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2017-18 DATA" sheetId="1" r:id="rId1"/>
    <sheet name="ANALYSIS 2017-18" sheetId="5" r:id="rId2"/>
  </sheets>
  <calcPr calcId="125725"/>
  <extLst>
    <ext uri="GoogleSheetsCustomDataVersion1">
      <go:sheetsCustomData xmlns:go="http://customooxmlschemas.google.com/" r:id="" roundtripDataSignature="AMtx7mg0ZwwOduGi47KYQl+dBpFCYRHq+Q=="/>
    </ext>
  </extLst>
</workbook>
</file>

<file path=xl/calcChain.xml><?xml version="1.0" encoding="utf-8"?>
<calcChain xmlns="http://schemas.openxmlformats.org/spreadsheetml/2006/main">
  <c r="BM34" i="5"/>
  <c r="BJ34"/>
  <c r="BH34"/>
  <c r="BG34"/>
  <c r="BE34"/>
  <c r="BC34"/>
  <c r="BB34"/>
  <c r="AZ34"/>
  <c r="AW34"/>
  <c r="AT34"/>
  <c r="AR34"/>
  <c r="AQ34"/>
  <c r="AM34"/>
  <c r="AK34"/>
  <c r="AJ34"/>
  <c r="AI34"/>
  <c r="AH34"/>
  <c r="AF34"/>
  <c r="AD34"/>
  <c r="AC34"/>
  <c r="AA34"/>
  <c r="Z34"/>
  <c r="X34"/>
  <c r="W34"/>
  <c r="T34"/>
  <c r="Q34"/>
  <c r="P34"/>
  <c r="N34"/>
  <c r="L34"/>
  <c r="J34"/>
  <c r="I34"/>
  <c r="E34"/>
  <c r="D34"/>
  <c r="B34"/>
</calcChain>
</file>

<file path=xl/sharedStrings.xml><?xml version="1.0" encoding="utf-8"?>
<sst xmlns="http://schemas.openxmlformats.org/spreadsheetml/2006/main" count="972" uniqueCount="192">
  <si>
    <t>ENGLISH</t>
  </si>
  <si>
    <t>NAME OF THE TEACHER</t>
  </si>
  <si>
    <t>Teacher covers the entire syllabus</t>
  </si>
  <si>
    <t>The teacher discusses topic in detail</t>
  </si>
  <si>
    <t>The teacher communicates clearly</t>
  </si>
  <si>
    <t>The learning outcome was discussed in the introductory lecture</t>
  </si>
  <si>
    <t>The teacher is punctual to the class</t>
  </si>
  <si>
    <t>The teacher engages the class for the complete duration and completes course on time</t>
  </si>
  <si>
    <t>The teacher uses modern teaching gadgets and uses Virtual Classroom</t>
  </si>
  <si>
    <t>The teacher comes fully prepared for the class</t>
  </si>
  <si>
    <t>The teacher provides guidance counseling in academic and non-academic matters in/out side the class</t>
  </si>
  <si>
    <t>The teacher encourages participation and discussion in class (Teacher-Student, Student-Student)</t>
  </si>
  <si>
    <t>The teacher pays attention to academically weaker students as well</t>
  </si>
  <si>
    <t>Periodical assessments were conducted as per schedule</t>
  </si>
  <si>
    <t>The teacher uses non-traditional methods of evaluation like Quiz, Seminars, Assignments, Class room presentation/participation(Any other)</t>
  </si>
  <si>
    <t>Question paper covers all the topics in the Curriculum</t>
  </si>
  <si>
    <t>The answer scripts were shown and discussed</t>
  </si>
  <si>
    <t>A.S mam</t>
  </si>
  <si>
    <t>Yes</t>
  </si>
  <si>
    <t>Occassionally</t>
  </si>
  <si>
    <t>Neutral</t>
  </si>
  <si>
    <t>Amrita Sarkar</t>
  </si>
  <si>
    <t>Agree</t>
  </si>
  <si>
    <t>AS</t>
  </si>
  <si>
    <t>Maybe</t>
  </si>
  <si>
    <t>Regularly</t>
  </si>
  <si>
    <t>Seldom</t>
  </si>
  <si>
    <t>Amrita mam</t>
  </si>
  <si>
    <t>Strongly agree</t>
  </si>
  <si>
    <t>Amrita sarkar</t>
  </si>
  <si>
    <t>Mrittika Malakar</t>
  </si>
  <si>
    <t>No</t>
  </si>
  <si>
    <t>mrittika malakar</t>
  </si>
  <si>
    <t>Mrittika mam</t>
  </si>
  <si>
    <t>Strongly disagree</t>
  </si>
  <si>
    <t>Suman Ranjan Bandopadhayay</t>
  </si>
  <si>
    <t>SRB</t>
  </si>
  <si>
    <t>sumon ranjan bandhopadhay</t>
  </si>
  <si>
    <t>SUMON sir</t>
  </si>
  <si>
    <t>Suman Ranjan Bandyopadhyay</t>
  </si>
  <si>
    <t>Suman Ranjan Bandopadhyay</t>
  </si>
  <si>
    <t>Suman ranjan bandyopadhyay</t>
  </si>
  <si>
    <t>Kakoli Sen Bannerjee</t>
  </si>
  <si>
    <t>KSB</t>
  </si>
  <si>
    <t>kakoli sen banerjee</t>
  </si>
  <si>
    <t>Kakoli mam</t>
  </si>
  <si>
    <t>Kakoli Sen Banerjee</t>
  </si>
  <si>
    <t>Kakoli sen banarjee</t>
  </si>
  <si>
    <t>PHILOSOPHY</t>
  </si>
  <si>
    <t>DIPA CHAKRABORTY</t>
  </si>
  <si>
    <t>D.C</t>
  </si>
  <si>
    <t>D.c</t>
  </si>
  <si>
    <t>SUCHANDRA CHOWDHURY</t>
  </si>
  <si>
    <t>S.c (philosaphy)</t>
  </si>
  <si>
    <t>S.c(Philosophy)</t>
  </si>
  <si>
    <t>S.c madam(philosophy dept)</t>
  </si>
  <si>
    <t>POLSCIENCE</t>
  </si>
  <si>
    <t>T T</t>
  </si>
  <si>
    <t>EDUCATION</t>
  </si>
  <si>
    <t>B.s</t>
  </si>
  <si>
    <t>HISTORY</t>
  </si>
  <si>
    <t>Gautam Biswas</t>
  </si>
  <si>
    <t>Sanjib Dhar</t>
  </si>
  <si>
    <t>Jhumpa Bose</t>
  </si>
  <si>
    <t>B.COM.</t>
  </si>
  <si>
    <t>MM , MKD , AKB,</t>
  </si>
  <si>
    <t>3 – Very good</t>
  </si>
  <si>
    <t>4– Excellent</t>
  </si>
  <si>
    <t>2 – Good</t>
  </si>
  <si>
    <t>1 – Fair</t>
  </si>
  <si>
    <t>BENGALI</t>
  </si>
  <si>
    <t>B.S.</t>
  </si>
  <si>
    <t>T.T.</t>
  </si>
  <si>
    <t>Strongly Agree</t>
  </si>
  <si>
    <t>P.N. DAS COLLEGE</t>
  </si>
  <si>
    <t>DATA ANALYSIS OF 2017-18</t>
  </si>
  <si>
    <t>Total No. of Students</t>
  </si>
  <si>
    <t>Department</t>
  </si>
  <si>
    <t>% of Marks</t>
  </si>
  <si>
    <t>1- BELOW 30%</t>
  </si>
  <si>
    <t>2- 30% TO 54%</t>
  </si>
  <si>
    <t>3- 55% TO 69%</t>
  </si>
  <si>
    <t>4- 70% TO 84%</t>
  </si>
  <si>
    <t>5- 85% TO 100%</t>
  </si>
  <si>
    <t>1- WON'T TEACH WELL</t>
  </si>
  <si>
    <t>2- INDIFFERENTLY</t>
  </si>
  <si>
    <t>3- POORLY</t>
  </si>
  <si>
    <t>4- SATISFACTORILY</t>
  </si>
  <si>
    <t>5- THROUGHLY</t>
  </si>
  <si>
    <t>1- VERY POOR COMMUNICATION</t>
  </si>
  <si>
    <t>2- GENERALLY INEFFECTIVE</t>
  </si>
  <si>
    <t>3- JUST SATISFACTORILY</t>
  </si>
  <si>
    <t>4-SOMETIMES</t>
  </si>
  <si>
    <t>5 – Always effective</t>
  </si>
  <si>
    <t>May 
 be</t>
  </si>
  <si>
    <t>May be</t>
  </si>
  <si>
    <t>1– Poor</t>
  </si>
  <si>
    <t>2 – Fair</t>
  </si>
  <si>
    <t>3 – Good</t>
  </si>
  <si>
    <t>4 – Very good</t>
  </si>
  <si>
    <t>5– Excellent</t>
  </si>
  <si>
    <t>Dis
 agree</t>
  </si>
  <si>
    <t>0– Poor</t>
  </si>
  <si>
    <t>0- BELOW 30%</t>
  </si>
  <si>
    <t>1- 30% TO 54%</t>
  </si>
  <si>
    <t>2- 55% TO 69%</t>
  </si>
  <si>
    <t>3- 70% TO 84%</t>
  </si>
  <si>
    <t>4- 85% TO 100%</t>
  </si>
  <si>
    <t>BASUMITA GHOSH</t>
  </si>
  <si>
    <t>AVISHEK GUPTA</t>
  </si>
  <si>
    <t>SAKHAWAT HOSSAIN</t>
  </si>
  <si>
    <t>IMRAN ALI MUNSHI</t>
  </si>
  <si>
    <t>AMRITA SARKAR</t>
  </si>
  <si>
    <t>KAKOLI SEN BANERJEE</t>
  </si>
  <si>
    <t>MRITTIKA MALAKAR</t>
  </si>
  <si>
    <t>SUMAN RANJAN BANDYOPADHYAY</t>
  </si>
  <si>
    <t>GAUTAM BISWAS</t>
  </si>
  <si>
    <t>SANJIB DHAR</t>
  </si>
  <si>
    <t>JHUMPA BOSE</t>
  </si>
  <si>
    <t>MM</t>
  </si>
  <si>
    <t>MKD</t>
  </si>
  <si>
    <t>AKB</t>
  </si>
  <si>
    <t>TOTAL</t>
  </si>
  <si>
    <t>AVERAGE</t>
  </si>
  <si>
    <t>Timestamp</t>
  </si>
  <si>
    <t>Name</t>
  </si>
  <si>
    <t>Year</t>
  </si>
  <si>
    <t>Roll</t>
  </si>
  <si>
    <t>Session</t>
  </si>
  <si>
    <t>AMIT KUMAR GIRI</t>
  </si>
  <si>
    <t>3rd year</t>
  </si>
  <si>
    <t>17-18</t>
  </si>
  <si>
    <t>BT MADAM</t>
  </si>
  <si>
    <t>Disagree</t>
  </si>
  <si>
    <t>SANJAY DEBNATH</t>
  </si>
  <si>
    <t>B T</t>
  </si>
  <si>
    <t>SOURAV CHAKRABORTY</t>
  </si>
  <si>
    <t>2nd year</t>
  </si>
  <si>
    <t>MAHUYA ADAK</t>
  </si>
  <si>
    <t>BT mam</t>
  </si>
  <si>
    <t>SHIPRA BHATTACHARYA</t>
  </si>
  <si>
    <t>BT</t>
  </si>
  <si>
    <t>SUDESHNA ROY</t>
  </si>
  <si>
    <t>BASUMITA GHOSH, SAKHAWAT HOSSAIN, AVISHEK GUPTA,IMRAN ALI MUNSHI</t>
  </si>
  <si>
    <t>KOUSIK KUMAR SARKAR</t>
  </si>
  <si>
    <t>B.t mam, iam sir,a.g sir, s.h sir</t>
  </si>
  <si>
    <t>RIMA MANDAL</t>
  </si>
  <si>
    <t>B. T mam</t>
  </si>
  <si>
    <t>DIPAYAN ROY</t>
  </si>
  <si>
    <t>SHARMILA DAS</t>
  </si>
  <si>
    <t>PARAMITA DHAR</t>
  </si>
  <si>
    <t>SOMA THAKUR</t>
  </si>
  <si>
    <t>DEBASHISH MALAKAR</t>
  </si>
  <si>
    <t>PAYEL MONDAL</t>
  </si>
  <si>
    <t>AMIT MITRA</t>
  </si>
  <si>
    <t>BISWADEEP MAJUMDER</t>
  </si>
  <si>
    <t>SUROJIT BARMAN</t>
  </si>
  <si>
    <t>SWARNALATA MONDAL</t>
  </si>
  <si>
    <t>SUBRATA SARKAR</t>
  </si>
  <si>
    <t>PARAMITA DAS</t>
  </si>
  <si>
    <t>SWETA DEY</t>
  </si>
  <si>
    <t>SHAMPA BISWAS</t>
  </si>
  <si>
    <t>RITA ORAW</t>
  </si>
  <si>
    <t>SHITAL PAUL</t>
  </si>
  <si>
    <t>DHABALI DAS</t>
  </si>
  <si>
    <t>JIBAN HALDER</t>
  </si>
  <si>
    <t>BIDROHI MAJUMDER</t>
  </si>
  <si>
    <t>SUSMITA DAS</t>
  </si>
  <si>
    <t>BISWARUPA BHATTACHARJEE</t>
  </si>
  <si>
    <t>PRITI DEB</t>
  </si>
  <si>
    <t>TIYASHA BISWAS</t>
  </si>
  <si>
    <t>SUJAYETA PANDAY</t>
  </si>
  <si>
    <t>KABERI DEY</t>
  </si>
  <si>
    <t>PRIYANKA BISWAS</t>
  </si>
  <si>
    <t>SUFAL SUR</t>
  </si>
  <si>
    <t>SAJIDA KHATUN</t>
  </si>
  <si>
    <t>MOUMITA DEBNATH</t>
  </si>
  <si>
    <t>RAJAT BHATTACHARJEE</t>
  </si>
  <si>
    <t>BISAKHA GHOSH</t>
  </si>
  <si>
    <t>ARJUN BISWAS</t>
  </si>
  <si>
    <t>AKASH CHAKRABORTY</t>
  </si>
  <si>
    <t>SUBHOJIT DHARA</t>
  </si>
  <si>
    <t>CHANDRAMOULI CHAKRABORTY</t>
  </si>
  <si>
    <t>YAZRIN NAHAR</t>
  </si>
  <si>
    <t>SWETA CHAKRABORTY</t>
  </si>
  <si>
    <t>SK. SAHIL</t>
  </si>
  <si>
    <t>BARUN SARDAR</t>
  </si>
  <si>
    <t>LITON BISWAS</t>
  </si>
  <si>
    <t>CHANDAN SARKAR</t>
  </si>
  <si>
    <t>PARAMITA CHOWDHURY</t>
  </si>
  <si>
    <t>MANISHA RAJAK</t>
  </si>
  <si>
    <t>SUMAN MONDAL</t>
  </si>
</sst>
</file>

<file path=xl/styles.xml><?xml version="1.0" encoding="utf-8"?>
<styleSheet xmlns="http://schemas.openxmlformats.org/spreadsheetml/2006/main">
  <fonts count="13">
    <font>
      <sz val="11"/>
      <color theme="1"/>
      <name val="Arial"/>
    </font>
    <font>
      <sz val="11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16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4"/>
      <color rgb="FF000000"/>
      <name val="Calibri"/>
    </font>
    <font>
      <sz val="11"/>
      <color theme="1"/>
      <name val="Arial"/>
    </font>
    <font>
      <b/>
      <sz val="2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8DB4E3"/>
        <bgColor rgb="FF8DB4E3"/>
      </patternFill>
    </fill>
    <fill>
      <patternFill patternType="solid">
        <fgColor rgb="FFFAC090"/>
        <bgColor rgb="FFFAC090"/>
      </patternFill>
    </fill>
    <fill>
      <patternFill patternType="solid">
        <fgColor rgb="FF93CDDD"/>
        <bgColor rgb="FF93CDDD"/>
      </patternFill>
    </fill>
    <fill>
      <patternFill patternType="solid">
        <fgColor rgb="FFA2C4C9"/>
        <bgColor rgb="FFA2C4C9"/>
      </patternFill>
    </fill>
    <fill>
      <patternFill patternType="solid">
        <fgColor rgb="FFFDE9D9"/>
        <bgColor rgb="FFFDE9D9"/>
      </patternFill>
    </fill>
    <fill>
      <patternFill patternType="solid">
        <fgColor theme="8" tint="0.39997558519241921"/>
        <bgColor rgb="FF93CDDD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FDE9D9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2" fillId="0" borderId="0" xfId="0" applyFont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4" borderId="1" xfId="0" applyFont="1" applyFill="1" applyBorder="1"/>
    <xf numFmtId="0" fontId="6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8" fillId="5" borderId="0" xfId="0" applyFont="1" applyFill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6" borderId="7" xfId="0" applyFont="1" applyFill="1" applyBorder="1" applyAlignment="1"/>
    <xf numFmtId="0" fontId="2" fillId="6" borderId="6" xfId="0" applyFont="1" applyFill="1" applyBorder="1" applyAlignment="1">
      <alignment horizontal="center"/>
    </xf>
    <xf numFmtId="9" fontId="2" fillId="6" borderId="6" xfId="0" applyNumberFormat="1" applyFont="1" applyFill="1" applyBorder="1" applyAlignment="1">
      <alignment horizontal="center"/>
    </xf>
    <xf numFmtId="10" fontId="2" fillId="6" borderId="6" xfId="0" applyNumberFormat="1" applyFont="1" applyFill="1" applyBorder="1" applyAlignment="1">
      <alignment horizontal="center"/>
    </xf>
    <xf numFmtId="0" fontId="6" fillId="6" borderId="7" xfId="0" applyFont="1" applyFill="1" applyBorder="1" applyAlignment="1"/>
    <xf numFmtId="0" fontId="2" fillId="6" borderId="6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2" fillId="6" borderId="7" xfId="0" applyFont="1" applyFill="1" applyBorder="1" applyAlignment="1"/>
    <xf numFmtId="0" fontId="0" fillId="8" borderId="0" xfId="0" applyFont="1" applyFill="1" applyAlignment="1"/>
    <xf numFmtId="0" fontId="3" fillId="4" borderId="3" xfId="0" applyFont="1" applyFill="1" applyBorder="1"/>
    <xf numFmtId="0" fontId="0" fillId="8" borderId="9" xfId="0" applyFont="1" applyFill="1" applyBorder="1" applyAlignment="1"/>
    <xf numFmtId="0" fontId="0" fillId="0" borderId="0" xfId="0" applyFont="1" applyAlignment="1">
      <alignment vertical="center"/>
    </xf>
    <xf numFmtId="9" fontId="0" fillId="0" borderId="0" xfId="0" applyNumberFormat="1" applyFont="1" applyAlignment="1"/>
    <xf numFmtId="0" fontId="6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9" fontId="0" fillId="0" borderId="9" xfId="0" applyNumberFormat="1" applyFont="1" applyBorder="1" applyAlignment="1">
      <alignment horizontal="center" vertical="center"/>
    </xf>
    <xf numFmtId="0" fontId="3" fillId="9" borderId="7" xfId="0" applyFont="1" applyFill="1" applyBorder="1" applyAlignment="1"/>
    <xf numFmtId="0" fontId="2" fillId="9" borderId="6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 vertical="center"/>
    </xf>
    <xf numFmtId="9" fontId="2" fillId="9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0" fontId="6" fillId="9" borderId="7" xfId="0" applyFont="1" applyFill="1" applyBorder="1" applyAlignment="1"/>
    <xf numFmtId="0" fontId="7" fillId="7" borderId="6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2" fillId="9" borderId="7" xfId="0" applyFont="1" applyFill="1" applyBorder="1" applyAlignment="1"/>
    <xf numFmtId="0" fontId="0" fillId="0" borderId="0" xfId="0" applyFont="1" applyAlignment="1"/>
    <xf numFmtId="0" fontId="3" fillId="2" borderId="9" xfId="0" applyFont="1" applyFill="1" applyBorder="1" applyAlignment="1">
      <alignment horizontal="center" wrapText="1"/>
    </xf>
    <xf numFmtId="0" fontId="1" fillId="0" borderId="9" xfId="0" applyFont="1" applyBorder="1"/>
    <xf numFmtId="0" fontId="2" fillId="6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/>
    <xf numFmtId="0" fontId="5" fillId="3" borderId="3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1" fillId="0" borderId="5" xfId="0" applyFont="1" applyBorder="1"/>
    <xf numFmtId="0" fontId="3" fillId="2" borderId="2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/>
    </xf>
    <xf numFmtId="0" fontId="11" fillId="0" borderId="9" xfId="0" applyFont="1" applyBorder="1" applyAlignment="1">
      <alignment horizontal="center"/>
    </xf>
    <xf numFmtId="22" fontId="11" fillId="0" borderId="9" xfId="0" applyNumberFormat="1" applyFont="1" applyBorder="1" applyAlignment="1">
      <alignment horizontal="right" wrapText="1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wrapText="1"/>
    </xf>
    <xf numFmtId="0" fontId="11" fillId="0" borderId="9" xfId="0" applyFont="1" applyBorder="1" applyAlignment="1">
      <alignment horizontal="right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1" fillId="0" borderId="9" xfId="0" applyFont="1" applyBorder="1" applyAlignment="1"/>
    <xf numFmtId="0" fontId="11" fillId="0" borderId="9" xfId="0" applyFont="1" applyBorder="1" applyAlignment="1">
      <alignment horizontal="right"/>
    </xf>
    <xf numFmtId="0" fontId="12" fillId="0" borderId="9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2" fillId="0" borderId="9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1"/>
  <c:chart>
    <c:title>
      <c:tx>
        <c:rich>
          <a:bodyPr/>
          <a:lstStyle/>
          <a:p>
            <a:pPr>
              <a:defRPr lang="en-US"/>
            </a:pPr>
            <a:r>
              <a:rPr lang="en-US"/>
              <a:t>Teacher covers the entire syllabus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2017-18'!$D$33:$H$33</c:f>
              <c:strCache>
                <c:ptCount val="5"/>
                <c:pt idx="0">
                  <c:v>1- BELOW 30%</c:v>
                </c:pt>
                <c:pt idx="1">
                  <c:v>2- 30% TO 54%</c:v>
                </c:pt>
                <c:pt idx="2">
                  <c:v>3- 55% TO 69%</c:v>
                </c:pt>
                <c:pt idx="3">
                  <c:v>4- 70% TO 84%</c:v>
                </c:pt>
                <c:pt idx="4">
                  <c:v>5- 85% TO 100%</c:v>
                </c:pt>
              </c:strCache>
            </c:strRef>
          </c:cat>
          <c:val>
            <c:numRef>
              <c:f>'ANALYSIS 2017-18'!$D$34:$H$34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0.42</c:v>
                </c:pt>
                <c:pt idx="4">
                  <c:v>0.53</c:v>
                </c:pt>
              </c:numCache>
            </c:numRef>
          </c:val>
        </c:ser>
        <c:dLbls>
          <c:showVal val="1"/>
        </c:dLbls>
        <c:overlap val="-25"/>
        <c:axId val="74158848"/>
        <c:axId val="74160384"/>
      </c:barChart>
      <c:catAx>
        <c:axId val="7415884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4160384"/>
        <c:crosses val="autoZero"/>
        <c:auto val="1"/>
        <c:lblAlgn val="ctr"/>
        <c:lblOffset val="100"/>
      </c:catAx>
      <c:valAx>
        <c:axId val="74160384"/>
        <c:scaling>
          <c:orientation val="minMax"/>
        </c:scaling>
        <c:delete val="1"/>
        <c:axPos val="l"/>
        <c:numFmt formatCode="0%" sourceLinked="1"/>
        <c:tickLblPos val="none"/>
        <c:crossAx val="74158848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5"/>
  <c:chart>
    <c:title>
      <c:tx>
        <c:rich>
          <a:bodyPr/>
          <a:lstStyle/>
          <a:p>
            <a:pPr>
              <a:defRPr lang="en-US"/>
            </a:pPr>
            <a:r>
              <a:rPr lang="en-US" sz="1200"/>
              <a:t>The teacher encourages participation and discussion in class (Teacher-Student, Student-Student)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2017-18'!$AP$33:$AR$33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May be</c:v>
                </c:pt>
              </c:strCache>
            </c:strRef>
          </c:cat>
          <c:val>
            <c:numRef>
              <c:f>'ANALYSIS 2017-18'!$AP$34:$AR$34</c:f>
              <c:numCache>
                <c:formatCode>0%</c:formatCode>
                <c:ptCount val="3"/>
                <c:pt idx="0">
                  <c:v>0.83</c:v>
                </c:pt>
                <c:pt idx="1">
                  <c:v>0.20666666666666667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-25"/>
        <c:axId val="78495744"/>
        <c:axId val="78497280"/>
      </c:barChart>
      <c:catAx>
        <c:axId val="7849574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8497280"/>
        <c:crosses val="autoZero"/>
        <c:auto val="1"/>
        <c:lblAlgn val="ctr"/>
        <c:lblOffset val="100"/>
      </c:catAx>
      <c:valAx>
        <c:axId val="78497280"/>
        <c:scaling>
          <c:orientation val="minMax"/>
        </c:scaling>
        <c:delete val="1"/>
        <c:axPos val="l"/>
        <c:numFmt formatCode="0%" sourceLinked="1"/>
        <c:tickLblPos val="none"/>
        <c:crossAx val="78495744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4"/>
  <c:chart>
    <c:title>
      <c:tx>
        <c:rich>
          <a:bodyPr/>
          <a:lstStyle/>
          <a:p>
            <a:pPr>
              <a:defRPr lang="en-US"/>
            </a:pPr>
            <a:r>
              <a:rPr lang="en-US" sz="1400"/>
              <a:t>The teacher pays attention to academically weaker students as well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2017-18'!$AS$33:$AV$33</c:f>
              <c:strCache>
                <c:ptCount val="4"/>
                <c:pt idx="0">
                  <c:v>Agree</c:v>
                </c:pt>
                <c:pt idx="1">
                  <c:v>Strongly Agree</c:v>
                </c:pt>
                <c:pt idx="2">
                  <c:v>Dis
 agree</c:v>
                </c:pt>
                <c:pt idx="3">
                  <c:v>Neutral</c:v>
                </c:pt>
              </c:strCache>
            </c:strRef>
          </c:cat>
          <c:val>
            <c:numRef>
              <c:f>'ANALYSIS 2017-18'!$AS$34:$AV$34</c:f>
              <c:numCache>
                <c:formatCode>0%</c:formatCode>
                <c:ptCount val="4"/>
                <c:pt idx="0">
                  <c:v>0.44</c:v>
                </c:pt>
                <c:pt idx="1">
                  <c:v>0.29629333333333335</c:v>
                </c:pt>
                <c:pt idx="2">
                  <c:v>0.01</c:v>
                </c:pt>
                <c:pt idx="3">
                  <c:v>0.3</c:v>
                </c:pt>
              </c:numCache>
            </c:numRef>
          </c:val>
        </c:ser>
        <c:dLbls>
          <c:showVal val="1"/>
        </c:dLbls>
        <c:overlap val="-25"/>
        <c:axId val="79209600"/>
        <c:axId val="79211136"/>
      </c:barChart>
      <c:catAx>
        <c:axId val="7920960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9211136"/>
        <c:crosses val="autoZero"/>
        <c:auto val="1"/>
        <c:lblAlgn val="ctr"/>
        <c:lblOffset val="100"/>
      </c:catAx>
      <c:valAx>
        <c:axId val="79211136"/>
        <c:scaling>
          <c:orientation val="minMax"/>
        </c:scaling>
        <c:delete val="1"/>
        <c:axPos val="l"/>
        <c:numFmt formatCode="0%" sourceLinked="1"/>
        <c:tickLblPos val="none"/>
        <c:crossAx val="79209600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6"/>
  <c:chart>
    <c:title>
      <c:tx>
        <c:rich>
          <a:bodyPr/>
          <a:lstStyle/>
          <a:p>
            <a:pPr>
              <a:defRPr lang="en-US"/>
            </a:pPr>
            <a:r>
              <a:rPr lang="en-US" sz="1400"/>
              <a:t>Periodical assessments were conducted as per schedule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2017-18'!$AW$33:$BA$33</c:f>
              <c:strCache>
                <c:ptCount val="5"/>
                <c:pt idx="0">
                  <c:v>0– Poor</c:v>
                </c:pt>
                <c:pt idx="1">
                  <c:v>1 – Fair</c:v>
                </c:pt>
                <c:pt idx="2">
                  <c:v>2 – Good</c:v>
                </c:pt>
                <c:pt idx="3">
                  <c:v>3 – Very good</c:v>
                </c:pt>
                <c:pt idx="4">
                  <c:v>4– Excellent</c:v>
                </c:pt>
              </c:strCache>
            </c:strRef>
          </c:cat>
          <c:val>
            <c:numRef>
              <c:f>'ANALYSIS 2017-18'!$AW$34:$BA$34</c:f>
              <c:numCache>
                <c:formatCode>0%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0.08</c:v>
                </c:pt>
                <c:pt idx="3">
                  <c:v>0.39258666666666664</c:v>
                </c:pt>
                <c:pt idx="4">
                  <c:v>0.59</c:v>
                </c:pt>
              </c:numCache>
            </c:numRef>
          </c:val>
        </c:ser>
        <c:dLbls>
          <c:showVal val="1"/>
        </c:dLbls>
        <c:overlap val="-25"/>
        <c:axId val="79223040"/>
        <c:axId val="79245312"/>
      </c:barChart>
      <c:catAx>
        <c:axId val="7922304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9245312"/>
        <c:crosses val="autoZero"/>
        <c:auto val="1"/>
        <c:lblAlgn val="ctr"/>
        <c:lblOffset val="100"/>
      </c:catAx>
      <c:valAx>
        <c:axId val="79245312"/>
        <c:scaling>
          <c:orientation val="minMax"/>
        </c:scaling>
        <c:delete val="1"/>
        <c:axPos val="l"/>
        <c:numFmt formatCode="0%" sourceLinked="1"/>
        <c:tickLblPos val="none"/>
        <c:crossAx val="79223040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5"/>
  <c:chart>
    <c:title>
      <c:tx>
        <c:rich>
          <a:bodyPr/>
          <a:lstStyle/>
          <a:p>
            <a:pPr>
              <a:defRPr lang="en-US"/>
            </a:pPr>
            <a:r>
              <a:rPr lang="en-US" sz="1200"/>
              <a:t>The teacher uses non-traditional methods of evaluation like Quiz, Seminars, Assignments, Class room presentation/participation(Any other)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2017-18'!$BB$33:$BF$33</c:f>
              <c:strCache>
                <c:ptCount val="5"/>
                <c:pt idx="0">
                  <c:v>0– Poor</c:v>
                </c:pt>
                <c:pt idx="1">
                  <c:v>1 – Fair</c:v>
                </c:pt>
                <c:pt idx="2">
                  <c:v>2 – Good</c:v>
                </c:pt>
                <c:pt idx="3">
                  <c:v>3 – Very good</c:v>
                </c:pt>
                <c:pt idx="4">
                  <c:v>4– Excellent</c:v>
                </c:pt>
              </c:strCache>
            </c:strRef>
          </c:cat>
          <c:val>
            <c:numRef>
              <c:f>'ANALYSIS 2017-18'!$BB$34:$BF$34</c:f>
              <c:numCache>
                <c:formatCode>0%</c:formatCode>
                <c:ptCount val="5"/>
                <c:pt idx="0">
                  <c:v>0</c:v>
                </c:pt>
                <c:pt idx="1">
                  <c:v>0.2</c:v>
                </c:pt>
                <c:pt idx="2">
                  <c:v>0.11</c:v>
                </c:pt>
                <c:pt idx="3">
                  <c:v>0.21852666666666667</c:v>
                </c:pt>
                <c:pt idx="4">
                  <c:v>0.55000000000000004</c:v>
                </c:pt>
              </c:numCache>
            </c:numRef>
          </c:val>
        </c:ser>
        <c:dLbls>
          <c:showVal val="1"/>
        </c:dLbls>
        <c:overlap val="-25"/>
        <c:axId val="79260672"/>
        <c:axId val="79274752"/>
      </c:barChart>
      <c:catAx>
        <c:axId val="7926067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9274752"/>
        <c:crosses val="autoZero"/>
        <c:auto val="1"/>
        <c:lblAlgn val="ctr"/>
        <c:lblOffset val="100"/>
      </c:catAx>
      <c:valAx>
        <c:axId val="79274752"/>
        <c:scaling>
          <c:orientation val="minMax"/>
        </c:scaling>
        <c:delete val="1"/>
        <c:axPos val="l"/>
        <c:numFmt formatCode="0%" sourceLinked="1"/>
        <c:tickLblPos val="none"/>
        <c:crossAx val="79260672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7"/>
  <c:chart>
    <c:title>
      <c:tx>
        <c:rich>
          <a:bodyPr/>
          <a:lstStyle/>
          <a:p>
            <a:pPr>
              <a:defRPr lang="en-US"/>
            </a:pPr>
            <a:r>
              <a:rPr lang="en-US" sz="1400"/>
              <a:t>Question paper covers all the topics in the Curriculum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2017-18'!$BG$33:$BK$33</c:f>
              <c:strCache>
                <c:ptCount val="5"/>
                <c:pt idx="0">
                  <c:v>0- BELOW 30%</c:v>
                </c:pt>
                <c:pt idx="1">
                  <c:v>1- 30% TO 54%</c:v>
                </c:pt>
                <c:pt idx="2">
                  <c:v>2- 55% TO 69%</c:v>
                </c:pt>
                <c:pt idx="3">
                  <c:v>3- 70% TO 84%</c:v>
                </c:pt>
                <c:pt idx="4">
                  <c:v>4- 85% TO 100%</c:v>
                </c:pt>
              </c:strCache>
            </c:strRef>
          </c:cat>
          <c:val>
            <c:numRef>
              <c:f>'ANALYSIS 2017-18'!$BG$34:$BK$34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0.12147333333333332</c:v>
                </c:pt>
                <c:pt idx="4">
                  <c:v>0.84</c:v>
                </c:pt>
              </c:numCache>
            </c:numRef>
          </c:val>
        </c:ser>
        <c:dLbls>
          <c:showVal val="1"/>
        </c:dLbls>
        <c:overlap val="-25"/>
        <c:axId val="79630720"/>
        <c:axId val="79632256"/>
      </c:barChart>
      <c:catAx>
        <c:axId val="7963072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9632256"/>
        <c:crosses val="autoZero"/>
        <c:auto val="1"/>
        <c:lblAlgn val="ctr"/>
        <c:lblOffset val="100"/>
      </c:catAx>
      <c:valAx>
        <c:axId val="79632256"/>
        <c:scaling>
          <c:orientation val="minMax"/>
        </c:scaling>
        <c:delete val="1"/>
        <c:axPos val="l"/>
        <c:numFmt formatCode="0%" sourceLinked="1"/>
        <c:tickLblPos val="none"/>
        <c:crossAx val="79630720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8"/>
  <c:chart>
    <c:title>
      <c:tx>
        <c:rich>
          <a:bodyPr/>
          <a:lstStyle/>
          <a:p>
            <a:pPr>
              <a:defRPr lang="en-US"/>
            </a:pPr>
            <a:r>
              <a:rPr lang="en-US" sz="1400"/>
              <a:t>The answer scripts were shown and discussed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2017-18'!$BL$33:$BN$33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May be</c:v>
                </c:pt>
              </c:strCache>
            </c:strRef>
          </c:cat>
          <c:val>
            <c:numRef>
              <c:f>'ANALYSIS 2017-18'!$BL$34:$BN$34</c:f>
              <c:numCache>
                <c:formatCode>0%</c:formatCode>
                <c:ptCount val="3"/>
                <c:pt idx="0">
                  <c:v>0.64</c:v>
                </c:pt>
                <c:pt idx="1">
                  <c:v>0.21481333333333333</c:v>
                </c:pt>
                <c:pt idx="2">
                  <c:v>0.18</c:v>
                </c:pt>
              </c:numCache>
            </c:numRef>
          </c:val>
        </c:ser>
        <c:dLbls>
          <c:showVal val="1"/>
        </c:dLbls>
        <c:overlap val="-25"/>
        <c:axId val="79668736"/>
        <c:axId val="79670272"/>
      </c:barChart>
      <c:catAx>
        <c:axId val="7966873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9670272"/>
        <c:crosses val="autoZero"/>
        <c:auto val="1"/>
        <c:lblAlgn val="ctr"/>
        <c:lblOffset val="100"/>
      </c:catAx>
      <c:valAx>
        <c:axId val="79670272"/>
        <c:scaling>
          <c:orientation val="minMax"/>
        </c:scaling>
        <c:delete val="1"/>
        <c:axPos val="l"/>
        <c:numFmt formatCode="0%" sourceLinked="1"/>
        <c:tickLblPos val="none"/>
        <c:crossAx val="79668736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2"/>
  <c:chart>
    <c:title>
      <c:tx>
        <c:rich>
          <a:bodyPr/>
          <a:lstStyle/>
          <a:p>
            <a:pPr>
              <a:defRPr lang="en-US"/>
            </a:pPr>
            <a:r>
              <a:rPr lang="en-US"/>
              <a:t>The teacher discusses topic in detail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2017-18'!$I$33:$M$33</c:f>
              <c:strCache>
                <c:ptCount val="5"/>
                <c:pt idx="0">
                  <c:v>1- WON'T TEACH WELL</c:v>
                </c:pt>
                <c:pt idx="1">
                  <c:v>2- INDIFFERENTLY</c:v>
                </c:pt>
                <c:pt idx="2">
                  <c:v>3- POORLY</c:v>
                </c:pt>
                <c:pt idx="3">
                  <c:v>4- SATISFACTORILY</c:v>
                </c:pt>
                <c:pt idx="4">
                  <c:v>5- THROUGHLY</c:v>
                </c:pt>
              </c:strCache>
            </c:strRef>
          </c:cat>
          <c:val>
            <c:numRef>
              <c:f>'ANALYSIS 2017-18'!$I$34:$M$34</c:f>
              <c:numCache>
                <c:formatCode>0%</c:formatCode>
                <c:ptCount val="5"/>
                <c:pt idx="0">
                  <c:v>0</c:v>
                </c:pt>
                <c:pt idx="1">
                  <c:v>1.1113333333333333E-2</c:v>
                </c:pt>
                <c:pt idx="2">
                  <c:v>0.02</c:v>
                </c:pt>
                <c:pt idx="3">
                  <c:v>0.31036666666666668</c:v>
                </c:pt>
                <c:pt idx="4">
                  <c:v>0.71</c:v>
                </c:pt>
              </c:numCache>
            </c:numRef>
          </c:val>
        </c:ser>
        <c:dLbls>
          <c:showVal val="1"/>
        </c:dLbls>
        <c:overlap val="-25"/>
        <c:axId val="75573120"/>
        <c:axId val="75574656"/>
      </c:barChart>
      <c:catAx>
        <c:axId val="7557312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5574656"/>
        <c:crosses val="autoZero"/>
        <c:auto val="1"/>
        <c:lblAlgn val="ctr"/>
        <c:lblOffset val="100"/>
      </c:catAx>
      <c:valAx>
        <c:axId val="75574656"/>
        <c:scaling>
          <c:orientation val="minMax"/>
        </c:scaling>
        <c:delete val="1"/>
        <c:axPos val="l"/>
        <c:numFmt formatCode="0%" sourceLinked="1"/>
        <c:tickLblPos val="none"/>
        <c:crossAx val="75573120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3"/>
  <c:chart>
    <c:title>
      <c:tx>
        <c:rich>
          <a:bodyPr/>
          <a:lstStyle/>
          <a:p>
            <a:pPr>
              <a:defRPr lang="en-US"/>
            </a:pPr>
            <a:r>
              <a:rPr lang="en-US"/>
              <a:t>The teacher communicates clearly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FFFF66"/>
            </a:solidFill>
          </c:spPr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2017-18'!$N$33:$R$33</c:f>
              <c:strCache>
                <c:ptCount val="5"/>
                <c:pt idx="0">
                  <c:v>1- VERY POOR COMMUNICATION</c:v>
                </c:pt>
                <c:pt idx="1">
                  <c:v>2- GENERALLY INEFFECTIVE</c:v>
                </c:pt>
                <c:pt idx="2">
                  <c:v>3- JUST SATISFACTORILY</c:v>
                </c:pt>
                <c:pt idx="3">
                  <c:v>4-SOMETIMES</c:v>
                </c:pt>
                <c:pt idx="4">
                  <c:v>5 – Always effective</c:v>
                </c:pt>
              </c:strCache>
            </c:strRef>
          </c:cat>
          <c:val>
            <c:numRef>
              <c:f>'ANALYSIS 2017-18'!$N$34:$R$34</c:f>
              <c:numCache>
                <c:formatCode>0%</c:formatCode>
                <c:ptCount val="5"/>
                <c:pt idx="0">
                  <c:v>0</c:v>
                </c:pt>
                <c:pt idx="1">
                  <c:v>0.02</c:v>
                </c:pt>
                <c:pt idx="2">
                  <c:v>2.1480000000000003E-2</c:v>
                </c:pt>
                <c:pt idx="3">
                  <c:v>8.8886666666666656E-2</c:v>
                </c:pt>
                <c:pt idx="4">
                  <c:v>0.89</c:v>
                </c:pt>
              </c:numCache>
            </c:numRef>
          </c:val>
        </c:ser>
        <c:dLbls>
          <c:showVal val="1"/>
        </c:dLbls>
        <c:overlap val="-25"/>
        <c:axId val="75619328"/>
        <c:axId val="76677888"/>
      </c:barChart>
      <c:catAx>
        <c:axId val="7561932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6677888"/>
        <c:crosses val="autoZero"/>
        <c:auto val="1"/>
        <c:lblAlgn val="ctr"/>
        <c:lblOffset val="100"/>
      </c:catAx>
      <c:valAx>
        <c:axId val="76677888"/>
        <c:scaling>
          <c:orientation val="minMax"/>
        </c:scaling>
        <c:delete val="1"/>
        <c:axPos val="l"/>
        <c:numFmt formatCode="0%" sourceLinked="1"/>
        <c:tickLblPos val="none"/>
        <c:crossAx val="75619328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4"/>
  <c:chart>
    <c:title>
      <c:tx>
        <c:rich>
          <a:bodyPr/>
          <a:lstStyle/>
          <a:p>
            <a:pPr>
              <a:defRPr lang="en-US"/>
            </a:pPr>
            <a:r>
              <a:rPr lang="en-US" sz="1200"/>
              <a:t>The learning outcome was discussed in the introductory lecture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2017-18'!$S$33:$U$33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May 
 be</c:v>
                </c:pt>
              </c:strCache>
            </c:strRef>
          </c:cat>
          <c:val>
            <c:numRef>
              <c:f>'ANALYSIS 2017-18'!$S$34:$U$34</c:f>
              <c:numCache>
                <c:formatCode>0%</c:formatCode>
                <c:ptCount val="3"/>
                <c:pt idx="0">
                  <c:v>0.89</c:v>
                </c:pt>
                <c:pt idx="1">
                  <c:v>0</c:v>
                </c:pt>
                <c:pt idx="2">
                  <c:v>0.11</c:v>
                </c:pt>
              </c:numCache>
            </c:numRef>
          </c:val>
        </c:ser>
        <c:dLbls>
          <c:showVal val="1"/>
        </c:dLbls>
        <c:overlap val="-25"/>
        <c:axId val="76714368"/>
        <c:axId val="76715904"/>
      </c:barChart>
      <c:catAx>
        <c:axId val="7671436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6715904"/>
        <c:crosses val="autoZero"/>
        <c:auto val="1"/>
        <c:lblAlgn val="ctr"/>
        <c:lblOffset val="100"/>
      </c:catAx>
      <c:valAx>
        <c:axId val="76715904"/>
        <c:scaling>
          <c:orientation val="minMax"/>
        </c:scaling>
        <c:delete val="1"/>
        <c:axPos val="l"/>
        <c:numFmt formatCode="0%" sourceLinked="1"/>
        <c:tickLblPos val="none"/>
        <c:crossAx val="76714368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5"/>
  <c:chart>
    <c:title>
      <c:tx>
        <c:rich>
          <a:bodyPr/>
          <a:lstStyle/>
          <a:p>
            <a:pPr>
              <a:defRPr lang="en-US"/>
            </a:pPr>
            <a:r>
              <a:rPr lang="en-US" sz="1200"/>
              <a:t>The teacher is punctual to the class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2017-18'!$V$33:$X$33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May be</c:v>
                </c:pt>
              </c:strCache>
            </c:strRef>
          </c:cat>
          <c:val>
            <c:numRef>
              <c:f>'ANALYSIS 2017-18'!$V$34:$X$34</c:f>
              <c:numCache>
                <c:formatCode>0%</c:formatCode>
                <c:ptCount val="3"/>
                <c:pt idx="0">
                  <c:v>0.99</c:v>
                </c:pt>
                <c:pt idx="1">
                  <c:v>1.1113333333333333E-2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-25"/>
        <c:axId val="79037952"/>
        <c:axId val="79039488"/>
      </c:barChart>
      <c:catAx>
        <c:axId val="7903795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9039488"/>
        <c:crosses val="autoZero"/>
        <c:auto val="1"/>
        <c:lblAlgn val="ctr"/>
        <c:lblOffset val="100"/>
      </c:catAx>
      <c:valAx>
        <c:axId val="79039488"/>
        <c:scaling>
          <c:orientation val="minMax"/>
        </c:scaling>
        <c:delete val="1"/>
        <c:axPos val="l"/>
        <c:numFmt formatCode="0%" sourceLinked="1"/>
        <c:tickLblPos val="none"/>
        <c:crossAx val="79037952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6"/>
  <c:chart>
    <c:title>
      <c:tx>
        <c:rich>
          <a:bodyPr/>
          <a:lstStyle/>
          <a:p>
            <a:pPr>
              <a:defRPr lang="en-US"/>
            </a:pPr>
            <a:r>
              <a:rPr lang="en-US" sz="1200"/>
              <a:t>The teacher engages the class for the complete duration and completes course on time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2017-18'!$Y$33:$AA$33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May be</c:v>
                </c:pt>
              </c:strCache>
            </c:strRef>
          </c:cat>
          <c:val>
            <c:numRef>
              <c:f>'ANALYSIS 2017-18'!$Y$34:$AA$34</c:f>
              <c:numCache>
                <c:formatCode>0%</c:formatCode>
                <c:ptCount val="3"/>
                <c:pt idx="0">
                  <c:v>0.99</c:v>
                </c:pt>
                <c:pt idx="1">
                  <c:v>1.7780000000000001E-2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-25"/>
        <c:axId val="79063680"/>
        <c:axId val="79073664"/>
      </c:barChart>
      <c:catAx>
        <c:axId val="7906368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9073664"/>
        <c:crosses val="autoZero"/>
        <c:auto val="1"/>
        <c:lblAlgn val="ctr"/>
        <c:lblOffset val="100"/>
      </c:catAx>
      <c:valAx>
        <c:axId val="79073664"/>
        <c:scaling>
          <c:orientation val="minMax"/>
        </c:scaling>
        <c:delete val="1"/>
        <c:axPos val="l"/>
        <c:numFmt formatCode="0%" sourceLinked="1"/>
        <c:tickLblPos val="none"/>
        <c:crossAx val="79063680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7"/>
  <c:chart>
    <c:title>
      <c:tx>
        <c:rich>
          <a:bodyPr/>
          <a:lstStyle/>
          <a:p>
            <a:pPr>
              <a:defRPr lang="en-US"/>
            </a:pPr>
            <a:r>
              <a:rPr lang="en-US" sz="1400"/>
              <a:t>The teacher uses modern teaching gadgets and uses Virtual Classroom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2017-18'!$AB$33:$AE$33</c:f>
              <c:strCache>
                <c:ptCount val="4"/>
                <c:pt idx="0">
                  <c:v>Regularly</c:v>
                </c:pt>
                <c:pt idx="1">
                  <c:v>Occassionally</c:v>
                </c:pt>
                <c:pt idx="2">
                  <c:v>Seldom</c:v>
                </c:pt>
                <c:pt idx="3">
                  <c:v>Neutral</c:v>
                </c:pt>
              </c:strCache>
            </c:strRef>
          </c:cat>
          <c:val>
            <c:numRef>
              <c:f>'ANALYSIS 2017-18'!$AB$34:$AE$34</c:f>
              <c:numCache>
                <c:formatCode>0%</c:formatCode>
                <c:ptCount val="4"/>
                <c:pt idx="0">
                  <c:v>0.43</c:v>
                </c:pt>
                <c:pt idx="1">
                  <c:v>0.45777333333333331</c:v>
                </c:pt>
                <c:pt idx="2">
                  <c:v>3.7780000000000001E-2</c:v>
                </c:pt>
                <c:pt idx="3">
                  <c:v>0.05</c:v>
                </c:pt>
              </c:numCache>
            </c:numRef>
          </c:val>
        </c:ser>
        <c:dLbls>
          <c:showVal val="1"/>
        </c:dLbls>
        <c:overlap val="-25"/>
        <c:axId val="79130624"/>
        <c:axId val="79132160"/>
      </c:barChart>
      <c:catAx>
        <c:axId val="7913062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9132160"/>
        <c:crosses val="autoZero"/>
        <c:auto val="1"/>
        <c:lblAlgn val="ctr"/>
        <c:lblOffset val="100"/>
      </c:catAx>
      <c:valAx>
        <c:axId val="79132160"/>
        <c:scaling>
          <c:orientation val="minMax"/>
        </c:scaling>
        <c:delete val="1"/>
        <c:axPos val="l"/>
        <c:numFmt formatCode="0%" sourceLinked="1"/>
        <c:tickLblPos val="none"/>
        <c:crossAx val="79130624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8"/>
  <c:chart>
    <c:title>
      <c:tx>
        <c:rich>
          <a:bodyPr/>
          <a:lstStyle/>
          <a:p>
            <a:pPr>
              <a:defRPr lang="en-US"/>
            </a:pPr>
            <a:r>
              <a:rPr lang="en-US" sz="1200"/>
              <a:t>The teacher comes fully prepared for the class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2017-18'!$AF$33:$AJ$33</c:f>
              <c:strCache>
                <c:ptCount val="5"/>
                <c:pt idx="0">
                  <c:v>1– Poor</c:v>
                </c:pt>
                <c:pt idx="1">
                  <c:v>2 – Fair</c:v>
                </c:pt>
                <c:pt idx="2">
                  <c:v>3 – Good</c:v>
                </c:pt>
                <c:pt idx="3">
                  <c:v>4 – Very good</c:v>
                </c:pt>
                <c:pt idx="4">
                  <c:v>5– Excellent</c:v>
                </c:pt>
              </c:strCache>
            </c:strRef>
          </c:cat>
          <c:val>
            <c:numRef>
              <c:f>'ANALYSIS 2017-18'!$AF$34:$AJ$34</c:f>
              <c:numCache>
                <c:formatCode>0%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0.24148</c:v>
                </c:pt>
                <c:pt idx="3">
                  <c:v>0.12222</c:v>
                </c:pt>
                <c:pt idx="4">
                  <c:v>0.63629999999999998</c:v>
                </c:pt>
              </c:numCache>
            </c:numRef>
          </c:val>
        </c:ser>
        <c:dLbls>
          <c:showVal val="1"/>
        </c:dLbls>
        <c:overlap val="-25"/>
        <c:axId val="79164544"/>
        <c:axId val="79166080"/>
      </c:barChart>
      <c:catAx>
        <c:axId val="7916454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9166080"/>
        <c:crosses val="autoZero"/>
        <c:auto val="1"/>
        <c:lblAlgn val="ctr"/>
        <c:lblOffset val="100"/>
      </c:catAx>
      <c:valAx>
        <c:axId val="79166080"/>
        <c:scaling>
          <c:orientation val="minMax"/>
        </c:scaling>
        <c:delete val="1"/>
        <c:axPos val="l"/>
        <c:numFmt formatCode="0%" sourceLinked="1"/>
        <c:tickLblPos val="none"/>
        <c:crossAx val="79164544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1"/>
  <c:chart>
    <c:title>
      <c:tx>
        <c:rich>
          <a:bodyPr/>
          <a:lstStyle/>
          <a:p>
            <a:pPr>
              <a:defRPr lang="en-US"/>
            </a:pPr>
            <a:r>
              <a:rPr lang="en-US" sz="1200"/>
              <a:t>The teacher provides guidance counseling in academic and non-academic matters in/out side the class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2017-18'!$AK$33:$AO$33</c:f>
              <c:strCache>
                <c:ptCount val="5"/>
                <c:pt idx="0">
                  <c:v>1– Poor</c:v>
                </c:pt>
                <c:pt idx="1">
                  <c:v>2 – Fair</c:v>
                </c:pt>
                <c:pt idx="2">
                  <c:v>3 – Good</c:v>
                </c:pt>
                <c:pt idx="3">
                  <c:v>4 – Very good</c:v>
                </c:pt>
                <c:pt idx="4">
                  <c:v>5– Excellent</c:v>
                </c:pt>
              </c:strCache>
            </c:strRef>
          </c:cat>
          <c:val>
            <c:numRef>
              <c:f>'ANALYSIS 2017-18'!$AK$34:$AO$34</c:f>
              <c:numCache>
                <c:formatCode>0%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5.9259999999999993E-2</c:v>
                </c:pt>
                <c:pt idx="3">
                  <c:v>0.37</c:v>
                </c:pt>
                <c:pt idx="4">
                  <c:v>0.56999999999999995</c:v>
                </c:pt>
              </c:numCache>
            </c:numRef>
          </c:val>
        </c:ser>
        <c:dLbls>
          <c:showVal val="1"/>
        </c:dLbls>
        <c:overlap val="-25"/>
        <c:axId val="78469376"/>
        <c:axId val="78487552"/>
      </c:barChart>
      <c:catAx>
        <c:axId val="7846937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8487552"/>
        <c:crosses val="autoZero"/>
        <c:auto val="1"/>
        <c:lblAlgn val="ctr"/>
        <c:lblOffset val="100"/>
      </c:catAx>
      <c:valAx>
        <c:axId val="78487552"/>
        <c:scaling>
          <c:orientation val="minMax"/>
        </c:scaling>
        <c:delete val="1"/>
        <c:axPos val="l"/>
        <c:numFmt formatCode="0%" sourceLinked="1"/>
        <c:tickLblPos val="none"/>
        <c:crossAx val="78469376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22412</xdr:colOff>
      <xdr:row>34</xdr:row>
      <xdr:rowOff>179293</xdr:rowOff>
    </xdr:from>
    <xdr:to>
      <xdr:col>7</xdr:col>
      <xdr:colOff>952500</xdr:colOff>
      <xdr:row>52</xdr:row>
      <xdr:rowOff>44823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33617</xdr:colOff>
      <xdr:row>35</xdr:row>
      <xdr:rowOff>22412</xdr:rowOff>
    </xdr:from>
    <xdr:to>
      <xdr:col>12</xdr:col>
      <xdr:colOff>941293</xdr:colOff>
      <xdr:row>52</xdr:row>
      <xdr:rowOff>33617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22412</xdr:colOff>
      <xdr:row>35</xdr:row>
      <xdr:rowOff>11206</xdr:rowOff>
    </xdr:from>
    <xdr:to>
      <xdr:col>17</xdr:col>
      <xdr:colOff>952500</xdr:colOff>
      <xdr:row>52</xdr:row>
      <xdr:rowOff>33617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22412</xdr:colOff>
      <xdr:row>35</xdr:row>
      <xdr:rowOff>11206</xdr:rowOff>
    </xdr:from>
    <xdr:to>
      <xdr:col>21</xdr:col>
      <xdr:colOff>11206</xdr:colOff>
      <xdr:row>52</xdr:row>
      <xdr:rowOff>11206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22413</xdr:colOff>
      <xdr:row>35</xdr:row>
      <xdr:rowOff>22412</xdr:rowOff>
    </xdr:from>
    <xdr:to>
      <xdr:col>23</xdr:col>
      <xdr:colOff>930089</xdr:colOff>
      <xdr:row>52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22412</xdr:colOff>
      <xdr:row>35</xdr:row>
      <xdr:rowOff>22411</xdr:rowOff>
    </xdr:from>
    <xdr:to>
      <xdr:col>26</xdr:col>
      <xdr:colOff>930088</xdr:colOff>
      <xdr:row>51</xdr:row>
      <xdr:rowOff>179294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33618</xdr:colOff>
      <xdr:row>35</xdr:row>
      <xdr:rowOff>33616</xdr:rowOff>
    </xdr:from>
    <xdr:to>
      <xdr:col>30</xdr:col>
      <xdr:colOff>930088</xdr:colOff>
      <xdr:row>51</xdr:row>
      <xdr:rowOff>168087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22412</xdr:colOff>
      <xdr:row>35</xdr:row>
      <xdr:rowOff>11206</xdr:rowOff>
    </xdr:from>
    <xdr:to>
      <xdr:col>35</xdr:col>
      <xdr:colOff>941295</xdr:colOff>
      <xdr:row>51</xdr:row>
      <xdr:rowOff>145676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36</xdr:col>
      <xdr:colOff>22412</xdr:colOff>
      <xdr:row>35</xdr:row>
      <xdr:rowOff>22410</xdr:rowOff>
    </xdr:from>
    <xdr:to>
      <xdr:col>40</xdr:col>
      <xdr:colOff>930088</xdr:colOff>
      <xdr:row>51</xdr:row>
      <xdr:rowOff>134469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22410</xdr:colOff>
      <xdr:row>35</xdr:row>
      <xdr:rowOff>11205</xdr:rowOff>
    </xdr:from>
    <xdr:to>
      <xdr:col>43</xdr:col>
      <xdr:colOff>941293</xdr:colOff>
      <xdr:row>51</xdr:row>
      <xdr:rowOff>112058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44</xdr:col>
      <xdr:colOff>22412</xdr:colOff>
      <xdr:row>35</xdr:row>
      <xdr:rowOff>11206</xdr:rowOff>
    </xdr:from>
    <xdr:to>
      <xdr:col>48</xdr:col>
      <xdr:colOff>0</xdr:colOff>
      <xdr:row>51</xdr:row>
      <xdr:rowOff>100853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48</xdr:col>
      <xdr:colOff>22411</xdr:colOff>
      <xdr:row>35</xdr:row>
      <xdr:rowOff>11206</xdr:rowOff>
    </xdr:from>
    <xdr:to>
      <xdr:col>52</xdr:col>
      <xdr:colOff>952499</xdr:colOff>
      <xdr:row>51</xdr:row>
      <xdr:rowOff>100853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53</xdr:col>
      <xdr:colOff>33618</xdr:colOff>
      <xdr:row>35</xdr:row>
      <xdr:rowOff>11205</xdr:rowOff>
    </xdr:from>
    <xdr:to>
      <xdr:col>57</xdr:col>
      <xdr:colOff>941294</xdr:colOff>
      <xdr:row>51</xdr:row>
      <xdr:rowOff>89647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58</xdr:col>
      <xdr:colOff>0</xdr:colOff>
      <xdr:row>34</xdr:row>
      <xdr:rowOff>190499</xdr:rowOff>
    </xdr:from>
    <xdr:to>
      <xdr:col>62</xdr:col>
      <xdr:colOff>918883</xdr:colOff>
      <xdr:row>51</xdr:row>
      <xdr:rowOff>78441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63</xdr:col>
      <xdr:colOff>33618</xdr:colOff>
      <xdr:row>35</xdr:row>
      <xdr:rowOff>0</xdr:rowOff>
    </xdr:from>
    <xdr:to>
      <xdr:col>65</xdr:col>
      <xdr:colOff>952500</xdr:colOff>
      <xdr:row>51</xdr:row>
      <xdr:rowOff>67235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70"/>
  <sheetViews>
    <sheetView tabSelected="1" workbookViewId="0">
      <selection activeCell="G69" sqref="G69"/>
    </sheetView>
  </sheetViews>
  <sheetFormatPr defaultColWidth="12.625" defaultRowHeight="15" customHeight="1"/>
  <cols>
    <col min="1" max="1" width="13.5" bestFit="1" customWidth="1"/>
    <col min="2" max="2" width="30.375" bestFit="1" customWidth="1"/>
    <col min="3" max="5" width="8"/>
    <col min="6" max="6" width="15.25" customWidth="1"/>
  </cols>
  <sheetData>
    <row r="1" spans="1:21" ht="49.5" customHeight="1">
      <c r="A1" s="57" t="s">
        <v>70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8"/>
    </row>
    <row r="2" spans="1:21" ht="30">
      <c r="A2" s="59" t="s">
        <v>124</v>
      </c>
      <c r="B2" s="59" t="s">
        <v>125</v>
      </c>
      <c r="C2" s="59" t="s">
        <v>126</v>
      </c>
      <c r="D2" s="59" t="s">
        <v>127</v>
      </c>
      <c r="E2" s="59" t="s">
        <v>128</v>
      </c>
      <c r="F2" s="60" t="s">
        <v>1</v>
      </c>
      <c r="G2" s="61" t="s">
        <v>2</v>
      </c>
      <c r="H2" s="62" t="s">
        <v>3</v>
      </c>
      <c r="I2" s="62" t="s">
        <v>4</v>
      </c>
      <c r="J2" s="62" t="s">
        <v>5</v>
      </c>
      <c r="K2" s="62" t="s">
        <v>6</v>
      </c>
      <c r="L2" s="62" t="s">
        <v>7</v>
      </c>
      <c r="M2" s="62" t="s">
        <v>8</v>
      </c>
      <c r="N2" s="62" t="s">
        <v>9</v>
      </c>
      <c r="O2" s="62" t="s">
        <v>10</v>
      </c>
      <c r="P2" s="62" t="s">
        <v>11</v>
      </c>
      <c r="Q2" s="62" t="s">
        <v>12</v>
      </c>
      <c r="R2" s="62" t="s">
        <v>13</v>
      </c>
      <c r="S2" s="62" t="s">
        <v>14</v>
      </c>
      <c r="T2" s="62" t="s">
        <v>15</v>
      </c>
      <c r="U2" s="62" t="s">
        <v>16</v>
      </c>
    </row>
    <row r="3" spans="1:21" ht="15" customHeight="1">
      <c r="A3" s="63">
        <v>43013.523379629631</v>
      </c>
      <c r="B3" s="64" t="s">
        <v>129</v>
      </c>
      <c r="C3" s="64" t="s">
        <v>130</v>
      </c>
      <c r="D3" s="64">
        <v>128</v>
      </c>
      <c r="E3" s="64" t="s">
        <v>131</v>
      </c>
      <c r="F3" s="65" t="s">
        <v>132</v>
      </c>
      <c r="G3" s="66">
        <v>5</v>
      </c>
      <c r="H3" s="66">
        <v>5</v>
      </c>
      <c r="I3" s="66">
        <v>5</v>
      </c>
      <c r="J3" s="66" t="s">
        <v>18</v>
      </c>
      <c r="K3" s="66" t="s">
        <v>18</v>
      </c>
      <c r="L3" s="66" t="s">
        <v>18</v>
      </c>
      <c r="M3" s="66" t="s">
        <v>25</v>
      </c>
      <c r="N3" s="66">
        <v>5</v>
      </c>
      <c r="O3" s="66">
        <v>5</v>
      </c>
      <c r="P3" s="66" t="s">
        <v>18</v>
      </c>
      <c r="Q3" s="66" t="s">
        <v>133</v>
      </c>
      <c r="R3" s="66">
        <v>5</v>
      </c>
      <c r="S3" s="66">
        <v>5</v>
      </c>
      <c r="T3" s="66">
        <v>5</v>
      </c>
      <c r="U3" s="66" t="s">
        <v>18</v>
      </c>
    </row>
    <row r="4" spans="1:21" ht="15" customHeight="1">
      <c r="A4" s="63">
        <v>43013.530173611114</v>
      </c>
      <c r="B4" s="64" t="s">
        <v>134</v>
      </c>
      <c r="C4" s="64" t="s">
        <v>130</v>
      </c>
      <c r="D4" s="64">
        <v>117</v>
      </c>
      <c r="E4" s="64" t="s">
        <v>131</v>
      </c>
      <c r="F4" s="65" t="s">
        <v>135</v>
      </c>
      <c r="G4" s="66">
        <v>5</v>
      </c>
      <c r="H4" s="66">
        <v>5</v>
      </c>
      <c r="I4" s="66">
        <v>5</v>
      </c>
      <c r="J4" s="66" t="s">
        <v>18</v>
      </c>
      <c r="K4" s="66" t="s">
        <v>18</v>
      </c>
      <c r="L4" s="66" t="s">
        <v>18</v>
      </c>
      <c r="M4" s="66" t="s">
        <v>19</v>
      </c>
      <c r="N4" s="66">
        <v>5</v>
      </c>
      <c r="O4" s="66">
        <v>5</v>
      </c>
      <c r="P4" s="66" t="s">
        <v>18</v>
      </c>
      <c r="Q4" s="66" t="s">
        <v>22</v>
      </c>
      <c r="R4" s="66">
        <v>5</v>
      </c>
      <c r="S4" s="66">
        <v>5</v>
      </c>
      <c r="T4" s="66">
        <v>5</v>
      </c>
      <c r="U4" s="66" t="s">
        <v>18</v>
      </c>
    </row>
    <row r="5" spans="1:21" ht="15" customHeight="1">
      <c r="A5" s="63">
        <v>43013.622731481482</v>
      </c>
      <c r="B5" s="64" t="s">
        <v>136</v>
      </c>
      <c r="C5" s="64" t="s">
        <v>137</v>
      </c>
      <c r="D5" s="64">
        <v>142</v>
      </c>
      <c r="E5" s="64" t="s">
        <v>131</v>
      </c>
      <c r="F5" s="65" t="s">
        <v>135</v>
      </c>
      <c r="G5" s="66">
        <v>5</v>
      </c>
      <c r="H5" s="66">
        <v>5</v>
      </c>
      <c r="I5" s="66">
        <v>5</v>
      </c>
      <c r="J5" s="66" t="s">
        <v>18</v>
      </c>
      <c r="K5" s="66" t="s">
        <v>18</v>
      </c>
      <c r="L5" s="66" t="s">
        <v>18</v>
      </c>
      <c r="M5" s="66" t="s">
        <v>19</v>
      </c>
      <c r="N5" s="66">
        <v>5</v>
      </c>
      <c r="O5" s="66">
        <v>5</v>
      </c>
      <c r="P5" s="66" t="s">
        <v>18</v>
      </c>
      <c r="Q5" s="66" t="s">
        <v>22</v>
      </c>
      <c r="R5" s="66">
        <v>5</v>
      </c>
      <c r="S5" s="66">
        <v>5</v>
      </c>
      <c r="T5" s="66">
        <v>5</v>
      </c>
      <c r="U5" s="66" t="s">
        <v>18</v>
      </c>
    </row>
    <row r="6" spans="1:21" ht="15" customHeight="1">
      <c r="A6" s="63">
        <v>43013.629050925927</v>
      </c>
      <c r="B6" s="64" t="s">
        <v>138</v>
      </c>
      <c r="C6" s="64" t="s">
        <v>137</v>
      </c>
      <c r="D6" s="64">
        <v>181</v>
      </c>
      <c r="E6" s="64" t="s">
        <v>131</v>
      </c>
      <c r="F6" s="65" t="s">
        <v>139</v>
      </c>
      <c r="G6" s="66">
        <v>5</v>
      </c>
      <c r="H6" s="66">
        <v>5</v>
      </c>
      <c r="I6" s="66">
        <v>5</v>
      </c>
      <c r="J6" s="66" t="s">
        <v>24</v>
      </c>
      <c r="K6" s="66" t="s">
        <v>18</v>
      </c>
      <c r="L6" s="66" t="s">
        <v>18</v>
      </c>
      <c r="M6" s="66" t="s">
        <v>19</v>
      </c>
      <c r="N6" s="66">
        <v>5</v>
      </c>
      <c r="O6" s="66">
        <v>5</v>
      </c>
      <c r="P6" s="66" t="s">
        <v>18</v>
      </c>
      <c r="Q6" s="66" t="s">
        <v>20</v>
      </c>
      <c r="R6" s="66">
        <v>5</v>
      </c>
      <c r="S6" s="66">
        <v>5</v>
      </c>
      <c r="T6" s="66">
        <v>5</v>
      </c>
      <c r="U6" s="66" t="s">
        <v>24</v>
      </c>
    </row>
    <row r="7" spans="1:21" ht="15" customHeight="1">
      <c r="A7" s="63">
        <v>43013.754791666666</v>
      </c>
      <c r="B7" s="64" t="s">
        <v>140</v>
      </c>
      <c r="C7" s="64" t="s">
        <v>137</v>
      </c>
      <c r="D7" s="64">
        <v>67</v>
      </c>
      <c r="E7" s="64" t="s">
        <v>131</v>
      </c>
      <c r="F7" s="65" t="s">
        <v>141</v>
      </c>
      <c r="G7" s="66">
        <v>4</v>
      </c>
      <c r="H7" s="66">
        <v>5</v>
      </c>
      <c r="I7" s="66">
        <v>5</v>
      </c>
      <c r="J7" s="66" t="s">
        <v>24</v>
      </c>
      <c r="K7" s="66" t="s">
        <v>18</v>
      </c>
      <c r="L7" s="66" t="s">
        <v>18</v>
      </c>
      <c r="M7" s="66" t="s">
        <v>19</v>
      </c>
      <c r="N7" s="66">
        <v>5</v>
      </c>
      <c r="O7" s="66">
        <v>4</v>
      </c>
      <c r="P7" s="66" t="s">
        <v>18</v>
      </c>
      <c r="Q7" s="66" t="s">
        <v>22</v>
      </c>
      <c r="R7" s="66">
        <v>3</v>
      </c>
      <c r="S7" s="66">
        <v>5</v>
      </c>
      <c r="T7" s="66">
        <v>5</v>
      </c>
      <c r="U7" s="66" t="s">
        <v>18</v>
      </c>
    </row>
    <row r="8" spans="1:21" ht="15" customHeight="1">
      <c r="A8" s="63">
        <v>43009.537951388891</v>
      </c>
      <c r="B8" s="64" t="s">
        <v>142</v>
      </c>
      <c r="C8" s="64" t="s">
        <v>130</v>
      </c>
      <c r="D8" s="64">
        <v>74</v>
      </c>
      <c r="E8" s="64" t="s">
        <v>131</v>
      </c>
      <c r="F8" s="65" t="s">
        <v>143</v>
      </c>
      <c r="G8" s="66">
        <v>4</v>
      </c>
      <c r="H8" s="66">
        <v>5</v>
      </c>
      <c r="I8" s="66">
        <v>5</v>
      </c>
      <c r="J8" s="66" t="s">
        <v>18</v>
      </c>
      <c r="K8" s="66" t="s">
        <v>18</v>
      </c>
      <c r="L8" s="66" t="s">
        <v>18</v>
      </c>
      <c r="M8" s="66" t="s">
        <v>19</v>
      </c>
      <c r="N8" s="66">
        <v>5</v>
      </c>
      <c r="O8" s="66">
        <v>5</v>
      </c>
      <c r="P8" s="66" t="s">
        <v>18</v>
      </c>
      <c r="Q8" s="66" t="s">
        <v>20</v>
      </c>
      <c r="R8" s="66">
        <v>5</v>
      </c>
      <c r="S8" s="66">
        <v>5</v>
      </c>
      <c r="T8" s="66">
        <v>5</v>
      </c>
      <c r="U8" s="66" t="s">
        <v>24</v>
      </c>
    </row>
    <row r="9" spans="1:21" ht="15" customHeight="1">
      <c r="A9" s="63">
        <v>43013.621504629627</v>
      </c>
      <c r="B9" s="64" t="s">
        <v>144</v>
      </c>
      <c r="C9" s="64" t="s">
        <v>137</v>
      </c>
      <c r="D9" s="64">
        <v>93</v>
      </c>
      <c r="E9" s="64" t="s">
        <v>131</v>
      </c>
      <c r="F9" s="65" t="s">
        <v>145</v>
      </c>
      <c r="G9" s="66">
        <v>5</v>
      </c>
      <c r="H9" s="66">
        <v>5</v>
      </c>
      <c r="I9" s="66">
        <v>5</v>
      </c>
      <c r="J9" s="66" t="s">
        <v>18</v>
      </c>
      <c r="K9" s="66" t="s">
        <v>18</v>
      </c>
      <c r="L9" s="66" t="s">
        <v>18</v>
      </c>
      <c r="M9" s="66" t="s">
        <v>19</v>
      </c>
      <c r="N9" s="66">
        <v>5</v>
      </c>
      <c r="O9" s="66">
        <v>5</v>
      </c>
      <c r="P9" s="66" t="s">
        <v>18</v>
      </c>
      <c r="Q9" s="66" t="s">
        <v>20</v>
      </c>
      <c r="R9" s="66">
        <v>5</v>
      </c>
      <c r="S9" s="66">
        <v>5</v>
      </c>
      <c r="T9" s="66">
        <v>5</v>
      </c>
      <c r="U9" s="66" t="s">
        <v>18</v>
      </c>
    </row>
    <row r="10" spans="1:21" ht="15" customHeight="1">
      <c r="A10" s="63">
        <v>43013.524548611109</v>
      </c>
      <c r="B10" s="64" t="s">
        <v>146</v>
      </c>
      <c r="C10" s="64" t="s">
        <v>130</v>
      </c>
      <c r="D10" s="64">
        <v>73</v>
      </c>
      <c r="E10" s="64" t="s">
        <v>131</v>
      </c>
      <c r="F10" s="65" t="s">
        <v>147</v>
      </c>
      <c r="G10" s="66">
        <v>3</v>
      </c>
      <c r="H10" s="66">
        <v>3</v>
      </c>
      <c r="I10" s="66">
        <v>2</v>
      </c>
      <c r="J10" s="65" t="s">
        <v>24</v>
      </c>
      <c r="K10" s="65" t="s">
        <v>18</v>
      </c>
      <c r="L10" s="65" t="s">
        <v>18</v>
      </c>
      <c r="M10" s="65" t="s">
        <v>19</v>
      </c>
      <c r="N10" s="66">
        <v>2</v>
      </c>
      <c r="O10" s="66">
        <v>2</v>
      </c>
      <c r="P10" s="65" t="s">
        <v>18</v>
      </c>
      <c r="Q10" s="65" t="s">
        <v>20</v>
      </c>
      <c r="R10" s="66">
        <v>2</v>
      </c>
      <c r="S10" s="66">
        <v>3</v>
      </c>
      <c r="T10" s="66">
        <v>3</v>
      </c>
      <c r="U10" s="65" t="s">
        <v>24</v>
      </c>
    </row>
    <row r="11" spans="1:21" ht="30">
      <c r="A11" s="67" t="s">
        <v>0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9"/>
    </row>
    <row r="12" spans="1:21" ht="15" customHeight="1">
      <c r="A12" s="70" t="s">
        <v>124</v>
      </c>
      <c r="B12" s="70" t="s">
        <v>125</v>
      </c>
      <c r="C12" s="70" t="s">
        <v>126</v>
      </c>
      <c r="D12" s="70" t="s">
        <v>127</v>
      </c>
      <c r="E12" s="70" t="s">
        <v>128</v>
      </c>
      <c r="F12" s="71" t="s">
        <v>1</v>
      </c>
      <c r="G12" s="72" t="s">
        <v>2</v>
      </c>
      <c r="H12" s="72" t="s">
        <v>3</v>
      </c>
      <c r="I12" s="72" t="s">
        <v>4</v>
      </c>
      <c r="J12" s="73" t="s">
        <v>5</v>
      </c>
      <c r="K12" s="73" t="s">
        <v>6</v>
      </c>
      <c r="L12" s="73" t="s">
        <v>7</v>
      </c>
      <c r="M12" s="73" t="s">
        <v>8</v>
      </c>
      <c r="N12" s="72" t="s">
        <v>9</v>
      </c>
      <c r="O12" s="72" t="s">
        <v>10</v>
      </c>
      <c r="P12" s="73" t="s">
        <v>11</v>
      </c>
      <c r="Q12" s="73" t="s">
        <v>12</v>
      </c>
      <c r="R12" s="72" t="s">
        <v>13</v>
      </c>
      <c r="S12" s="72" t="s">
        <v>14</v>
      </c>
      <c r="T12" s="72" t="s">
        <v>15</v>
      </c>
      <c r="U12" s="73" t="s">
        <v>16</v>
      </c>
    </row>
    <row r="13" spans="1:21" ht="15" customHeight="1">
      <c r="A13" s="63">
        <v>43006.577719907407</v>
      </c>
      <c r="B13" s="74" t="s">
        <v>148</v>
      </c>
      <c r="C13" s="74" t="s">
        <v>130</v>
      </c>
      <c r="D13" s="74">
        <v>54</v>
      </c>
      <c r="E13" s="74" t="s">
        <v>131</v>
      </c>
      <c r="F13" s="65" t="s">
        <v>17</v>
      </c>
      <c r="G13" s="66">
        <v>4</v>
      </c>
      <c r="H13" s="66">
        <v>4</v>
      </c>
      <c r="I13" s="66">
        <v>4</v>
      </c>
      <c r="J13" s="66" t="s">
        <v>18</v>
      </c>
      <c r="K13" s="66" t="s">
        <v>18</v>
      </c>
      <c r="L13" s="66" t="s">
        <v>18</v>
      </c>
      <c r="M13" s="66" t="s">
        <v>19</v>
      </c>
      <c r="N13" s="66">
        <v>4</v>
      </c>
      <c r="O13" s="66">
        <v>3</v>
      </c>
      <c r="P13" s="66" t="s">
        <v>18</v>
      </c>
      <c r="Q13" s="66" t="s">
        <v>20</v>
      </c>
      <c r="R13" s="66">
        <v>3</v>
      </c>
      <c r="S13" s="66">
        <v>3</v>
      </c>
      <c r="T13" s="66">
        <v>3</v>
      </c>
      <c r="U13" s="66" t="s">
        <v>18</v>
      </c>
    </row>
    <row r="14" spans="1:21" ht="15" customHeight="1">
      <c r="A14" s="63">
        <v>43013.534490740742</v>
      </c>
      <c r="B14" s="74" t="s">
        <v>149</v>
      </c>
      <c r="C14" s="74" t="s">
        <v>130</v>
      </c>
      <c r="D14" s="74">
        <v>66</v>
      </c>
      <c r="E14" s="74" t="s">
        <v>131</v>
      </c>
      <c r="F14" s="65" t="s">
        <v>21</v>
      </c>
      <c r="G14" s="66">
        <v>5</v>
      </c>
      <c r="H14" s="66">
        <v>5</v>
      </c>
      <c r="I14" s="66">
        <v>5</v>
      </c>
      <c r="J14" s="66" t="s">
        <v>18</v>
      </c>
      <c r="K14" s="66" t="s">
        <v>18</v>
      </c>
      <c r="L14" s="66" t="s">
        <v>18</v>
      </c>
      <c r="M14" s="66" t="s">
        <v>19</v>
      </c>
      <c r="N14" s="66">
        <v>5</v>
      </c>
      <c r="O14" s="66">
        <v>5</v>
      </c>
      <c r="P14" s="66" t="s">
        <v>18</v>
      </c>
      <c r="Q14" s="66" t="s">
        <v>22</v>
      </c>
      <c r="R14" s="66">
        <v>4</v>
      </c>
      <c r="S14" s="66">
        <v>4</v>
      </c>
      <c r="T14" s="66">
        <v>5</v>
      </c>
      <c r="U14" s="66" t="s">
        <v>18</v>
      </c>
    </row>
    <row r="15" spans="1:21" ht="15" customHeight="1">
      <c r="A15" s="63">
        <v>43013.62059027778</v>
      </c>
      <c r="B15" s="74" t="s">
        <v>150</v>
      </c>
      <c r="C15" s="74" t="s">
        <v>130</v>
      </c>
      <c r="D15" s="74">
        <v>43</v>
      </c>
      <c r="E15" s="74" t="s">
        <v>131</v>
      </c>
      <c r="F15" s="65" t="s">
        <v>21</v>
      </c>
      <c r="G15" s="66">
        <v>4</v>
      </c>
      <c r="H15" s="66">
        <v>4</v>
      </c>
      <c r="I15" s="66">
        <v>4</v>
      </c>
      <c r="J15" s="66" t="s">
        <v>18</v>
      </c>
      <c r="K15" s="66" t="s">
        <v>18</v>
      </c>
      <c r="L15" s="66" t="s">
        <v>18</v>
      </c>
      <c r="M15" s="66" t="s">
        <v>19</v>
      </c>
      <c r="N15" s="66">
        <v>3</v>
      </c>
      <c r="O15" s="66">
        <v>3</v>
      </c>
      <c r="P15" s="66" t="s">
        <v>18</v>
      </c>
      <c r="Q15" s="66" t="s">
        <v>20</v>
      </c>
      <c r="R15" s="66">
        <v>3</v>
      </c>
      <c r="S15" s="66">
        <v>5</v>
      </c>
      <c r="T15" s="66">
        <v>4</v>
      </c>
      <c r="U15" s="66" t="s">
        <v>18</v>
      </c>
    </row>
    <row r="16" spans="1:21" ht="15" customHeight="1">
      <c r="A16" s="63">
        <v>43012.595358796294</v>
      </c>
      <c r="B16" s="74" t="s">
        <v>151</v>
      </c>
      <c r="C16" s="74" t="s">
        <v>130</v>
      </c>
      <c r="D16" s="74">
        <v>2</v>
      </c>
      <c r="E16" s="74" t="s">
        <v>131</v>
      </c>
      <c r="F16" s="65" t="s">
        <v>23</v>
      </c>
      <c r="G16" s="66">
        <v>4</v>
      </c>
      <c r="H16" s="66">
        <v>4</v>
      </c>
      <c r="I16" s="66">
        <v>4</v>
      </c>
      <c r="J16" s="66" t="s">
        <v>24</v>
      </c>
      <c r="K16" s="66" t="s">
        <v>18</v>
      </c>
      <c r="L16" s="66" t="s">
        <v>18</v>
      </c>
      <c r="M16" s="66" t="s">
        <v>25</v>
      </c>
      <c r="N16" s="66">
        <v>4</v>
      </c>
      <c r="O16" s="66">
        <v>4</v>
      </c>
      <c r="P16" s="66" t="s">
        <v>18</v>
      </c>
      <c r="Q16" s="66" t="s">
        <v>22</v>
      </c>
      <c r="R16" s="66">
        <v>4</v>
      </c>
      <c r="S16" s="66">
        <v>4</v>
      </c>
      <c r="T16" s="66">
        <v>4</v>
      </c>
      <c r="U16" s="66" t="s">
        <v>18</v>
      </c>
    </row>
    <row r="17" spans="1:21" ht="15" customHeight="1">
      <c r="A17" s="63">
        <v>43013.534537037034</v>
      </c>
      <c r="B17" s="74" t="s">
        <v>152</v>
      </c>
      <c r="C17" s="74" t="s">
        <v>130</v>
      </c>
      <c r="D17" s="74">
        <v>44</v>
      </c>
      <c r="E17" s="74" t="s">
        <v>131</v>
      </c>
      <c r="F17" s="65" t="s">
        <v>21</v>
      </c>
      <c r="G17" s="66">
        <v>4</v>
      </c>
      <c r="H17" s="66">
        <v>4</v>
      </c>
      <c r="I17" s="66">
        <v>4</v>
      </c>
      <c r="J17" s="66" t="s">
        <v>18</v>
      </c>
      <c r="K17" s="66" t="s">
        <v>18</v>
      </c>
      <c r="L17" s="66" t="s">
        <v>18</v>
      </c>
      <c r="M17" s="66" t="s">
        <v>26</v>
      </c>
      <c r="N17" s="66">
        <v>5</v>
      </c>
      <c r="O17" s="66">
        <v>5</v>
      </c>
      <c r="P17" s="66" t="s">
        <v>18</v>
      </c>
      <c r="Q17" s="66" t="s">
        <v>22</v>
      </c>
      <c r="R17" s="66">
        <v>5</v>
      </c>
      <c r="S17" s="66">
        <v>4</v>
      </c>
      <c r="T17" s="66">
        <v>5</v>
      </c>
      <c r="U17" s="66" t="s">
        <v>18</v>
      </c>
    </row>
    <row r="18" spans="1:21" ht="15" customHeight="1">
      <c r="A18" s="63">
        <v>43011.556122685186</v>
      </c>
      <c r="B18" s="74" t="s">
        <v>153</v>
      </c>
      <c r="C18" s="74" t="s">
        <v>130</v>
      </c>
      <c r="D18" s="74">
        <v>45</v>
      </c>
      <c r="E18" s="74" t="s">
        <v>131</v>
      </c>
      <c r="F18" s="65" t="s">
        <v>27</v>
      </c>
      <c r="G18" s="66">
        <v>4</v>
      </c>
      <c r="H18" s="66">
        <v>5</v>
      </c>
      <c r="I18" s="66">
        <v>5</v>
      </c>
      <c r="J18" s="66" t="s">
        <v>18</v>
      </c>
      <c r="K18" s="66" t="s">
        <v>18</v>
      </c>
      <c r="L18" s="66" t="s">
        <v>18</v>
      </c>
      <c r="M18" s="66" t="s">
        <v>25</v>
      </c>
      <c r="N18" s="66">
        <v>5</v>
      </c>
      <c r="O18" s="66">
        <v>4</v>
      </c>
      <c r="P18" s="66" t="s">
        <v>18</v>
      </c>
      <c r="Q18" s="66" t="s">
        <v>28</v>
      </c>
      <c r="R18" s="66">
        <v>4</v>
      </c>
      <c r="S18" s="66">
        <v>4</v>
      </c>
      <c r="T18" s="66">
        <v>5</v>
      </c>
      <c r="U18" s="66" t="s">
        <v>18</v>
      </c>
    </row>
    <row r="19" spans="1:21" ht="15" customHeight="1">
      <c r="A19" s="63">
        <v>43012.83902777778</v>
      </c>
      <c r="B19" s="74" t="s">
        <v>154</v>
      </c>
      <c r="C19" s="74" t="s">
        <v>130</v>
      </c>
      <c r="D19" s="74">
        <v>5</v>
      </c>
      <c r="E19" s="74" t="s">
        <v>131</v>
      </c>
      <c r="F19" s="65" t="s">
        <v>21</v>
      </c>
      <c r="G19" s="66">
        <v>4</v>
      </c>
      <c r="H19" s="66">
        <v>4</v>
      </c>
      <c r="I19" s="66">
        <v>4</v>
      </c>
      <c r="J19" s="66" t="s">
        <v>18</v>
      </c>
      <c r="K19" s="66" t="s">
        <v>18</v>
      </c>
      <c r="L19" s="66" t="s">
        <v>18</v>
      </c>
      <c r="M19" s="66" t="s">
        <v>25</v>
      </c>
      <c r="N19" s="66">
        <v>4</v>
      </c>
      <c r="O19" s="66">
        <v>4</v>
      </c>
      <c r="P19" s="66" t="s">
        <v>18</v>
      </c>
      <c r="Q19" s="66" t="s">
        <v>22</v>
      </c>
      <c r="R19" s="66">
        <v>4</v>
      </c>
      <c r="S19" s="66">
        <v>4</v>
      </c>
      <c r="T19" s="66">
        <v>4</v>
      </c>
      <c r="U19" s="66" t="s">
        <v>18</v>
      </c>
    </row>
    <row r="20" spans="1:21" ht="15" customHeight="1">
      <c r="A20" s="63">
        <v>43012.846122685187</v>
      </c>
      <c r="B20" s="74" t="s">
        <v>155</v>
      </c>
      <c r="C20" s="74" t="s">
        <v>137</v>
      </c>
      <c r="D20" s="74">
        <v>182</v>
      </c>
      <c r="E20" s="74" t="s">
        <v>131</v>
      </c>
      <c r="F20" s="65" t="s">
        <v>21</v>
      </c>
      <c r="G20" s="66">
        <v>5</v>
      </c>
      <c r="H20" s="66">
        <v>5</v>
      </c>
      <c r="I20" s="66">
        <v>5</v>
      </c>
      <c r="J20" s="66" t="s">
        <v>18</v>
      </c>
      <c r="K20" s="66" t="s">
        <v>18</v>
      </c>
      <c r="L20" s="66" t="s">
        <v>18</v>
      </c>
      <c r="M20" s="66" t="s">
        <v>19</v>
      </c>
      <c r="N20" s="66">
        <v>5</v>
      </c>
      <c r="O20" s="66">
        <v>4</v>
      </c>
      <c r="P20" s="66" t="s">
        <v>18</v>
      </c>
      <c r="Q20" s="66" t="s">
        <v>22</v>
      </c>
      <c r="R20" s="66">
        <v>5</v>
      </c>
      <c r="S20" s="66">
        <v>3</v>
      </c>
      <c r="T20" s="66">
        <v>5</v>
      </c>
      <c r="U20" s="66" t="s">
        <v>18</v>
      </c>
    </row>
    <row r="21" spans="1:21" ht="15" customHeight="1">
      <c r="A21" s="63">
        <v>43011.622094907405</v>
      </c>
      <c r="B21" s="74" t="s">
        <v>156</v>
      </c>
      <c r="C21" s="74" t="s">
        <v>130</v>
      </c>
      <c r="D21" s="74">
        <v>107</v>
      </c>
      <c r="E21" s="74" t="s">
        <v>131</v>
      </c>
      <c r="F21" s="65" t="s">
        <v>29</v>
      </c>
      <c r="G21" s="66">
        <v>3</v>
      </c>
      <c r="H21" s="66">
        <v>3</v>
      </c>
      <c r="I21" s="66">
        <v>3</v>
      </c>
      <c r="J21" s="65" t="s">
        <v>24</v>
      </c>
      <c r="K21" s="65" t="s">
        <v>18</v>
      </c>
      <c r="L21" s="65" t="s">
        <v>18</v>
      </c>
      <c r="M21" s="65" t="s">
        <v>26</v>
      </c>
      <c r="N21" s="66">
        <v>3</v>
      </c>
      <c r="O21" s="66">
        <v>3</v>
      </c>
      <c r="P21" s="65" t="s">
        <v>18</v>
      </c>
      <c r="Q21" s="65" t="s">
        <v>20</v>
      </c>
      <c r="R21" s="66">
        <v>3</v>
      </c>
      <c r="S21" s="66">
        <v>3</v>
      </c>
      <c r="T21" s="66">
        <v>3</v>
      </c>
      <c r="U21" s="65" t="s">
        <v>18</v>
      </c>
    </row>
    <row r="22" spans="1:21" ht="15" customHeight="1">
      <c r="A22" s="63">
        <v>43012.524976851855</v>
      </c>
      <c r="B22" s="74" t="s">
        <v>157</v>
      </c>
      <c r="C22" s="74" t="s">
        <v>130</v>
      </c>
      <c r="D22" s="74">
        <v>50</v>
      </c>
      <c r="E22" s="74" t="s">
        <v>131</v>
      </c>
      <c r="F22" s="65" t="s">
        <v>29</v>
      </c>
      <c r="G22" s="66">
        <v>5</v>
      </c>
      <c r="H22" s="66">
        <v>5</v>
      </c>
      <c r="I22" s="66">
        <v>5</v>
      </c>
      <c r="J22" s="65" t="s">
        <v>18</v>
      </c>
      <c r="K22" s="65" t="s">
        <v>18</v>
      </c>
      <c r="L22" s="65" t="s">
        <v>18</v>
      </c>
      <c r="M22" s="65" t="s">
        <v>25</v>
      </c>
      <c r="N22" s="66">
        <v>5</v>
      </c>
      <c r="O22" s="66">
        <v>5</v>
      </c>
      <c r="P22" s="65" t="s">
        <v>18</v>
      </c>
      <c r="Q22" s="65" t="s">
        <v>22</v>
      </c>
      <c r="R22" s="66">
        <v>5</v>
      </c>
      <c r="S22" s="66">
        <v>5</v>
      </c>
      <c r="T22" s="66">
        <v>5</v>
      </c>
      <c r="U22" s="65" t="s">
        <v>18</v>
      </c>
    </row>
    <row r="23" spans="1:21" ht="15" customHeight="1">
      <c r="A23" s="63">
        <v>43011.626956018517</v>
      </c>
      <c r="B23" s="74" t="s">
        <v>158</v>
      </c>
      <c r="C23" s="74" t="s">
        <v>130</v>
      </c>
      <c r="D23" s="74">
        <v>68</v>
      </c>
      <c r="E23" s="74" t="s">
        <v>131</v>
      </c>
      <c r="F23" s="65" t="s">
        <v>30</v>
      </c>
      <c r="G23" s="66">
        <v>3</v>
      </c>
      <c r="H23" s="66">
        <v>2</v>
      </c>
      <c r="I23" s="66">
        <v>2</v>
      </c>
      <c r="J23" s="66" t="s">
        <v>24</v>
      </c>
      <c r="K23" s="66" t="s">
        <v>31</v>
      </c>
      <c r="L23" s="66" t="s">
        <v>31</v>
      </c>
      <c r="M23" s="66" t="s">
        <v>19</v>
      </c>
      <c r="N23" s="66">
        <v>4</v>
      </c>
      <c r="O23" s="66">
        <v>5</v>
      </c>
      <c r="P23" s="66" t="s">
        <v>18</v>
      </c>
      <c r="Q23" s="66" t="s">
        <v>22</v>
      </c>
      <c r="R23" s="66">
        <v>4</v>
      </c>
      <c r="S23" s="66">
        <v>3</v>
      </c>
      <c r="T23" s="66">
        <v>5</v>
      </c>
      <c r="U23" s="66" t="s">
        <v>24</v>
      </c>
    </row>
    <row r="24" spans="1:21" ht="15" customHeight="1">
      <c r="A24" s="63">
        <v>43012.523148148146</v>
      </c>
      <c r="B24" s="74" t="s">
        <v>159</v>
      </c>
      <c r="C24" s="74" t="s">
        <v>130</v>
      </c>
      <c r="D24" s="74">
        <v>65</v>
      </c>
      <c r="E24" s="74" t="s">
        <v>131</v>
      </c>
      <c r="F24" s="65" t="s">
        <v>32</v>
      </c>
      <c r="G24" s="66">
        <v>3</v>
      </c>
      <c r="H24" s="66">
        <v>5</v>
      </c>
      <c r="I24" s="66">
        <v>4</v>
      </c>
      <c r="J24" s="66" t="s">
        <v>18</v>
      </c>
      <c r="K24" s="66" t="s">
        <v>18</v>
      </c>
      <c r="L24" s="66" t="s">
        <v>18</v>
      </c>
      <c r="M24" s="66" t="s">
        <v>25</v>
      </c>
      <c r="N24" s="66">
        <v>5</v>
      </c>
      <c r="O24" s="66">
        <v>5</v>
      </c>
      <c r="P24" s="66" t="s">
        <v>18</v>
      </c>
      <c r="Q24" s="66" t="s">
        <v>28</v>
      </c>
      <c r="R24" s="66">
        <v>5</v>
      </c>
      <c r="S24" s="66">
        <v>4</v>
      </c>
      <c r="T24" s="66">
        <v>4</v>
      </c>
      <c r="U24" s="66" t="s">
        <v>18</v>
      </c>
    </row>
    <row r="25" spans="1:21" ht="15" customHeight="1">
      <c r="A25" s="63">
        <v>43012.537893518522</v>
      </c>
      <c r="B25" s="74" t="s">
        <v>160</v>
      </c>
      <c r="C25" s="74" t="s">
        <v>130</v>
      </c>
      <c r="D25" s="74">
        <v>12</v>
      </c>
      <c r="E25" s="74" t="s">
        <v>131</v>
      </c>
      <c r="F25" s="65" t="s">
        <v>33</v>
      </c>
      <c r="G25" s="66">
        <v>4</v>
      </c>
      <c r="H25" s="66">
        <v>5</v>
      </c>
      <c r="I25" s="66">
        <v>5</v>
      </c>
      <c r="J25" s="66" t="s">
        <v>18</v>
      </c>
      <c r="K25" s="66" t="s">
        <v>18</v>
      </c>
      <c r="L25" s="66" t="s">
        <v>18</v>
      </c>
      <c r="M25" s="66" t="s">
        <v>25</v>
      </c>
      <c r="N25" s="66">
        <v>5</v>
      </c>
      <c r="O25" s="66">
        <v>4</v>
      </c>
      <c r="P25" s="66" t="s">
        <v>18</v>
      </c>
      <c r="Q25" s="66" t="s">
        <v>28</v>
      </c>
      <c r="R25" s="66">
        <v>4</v>
      </c>
      <c r="S25" s="66">
        <v>4</v>
      </c>
      <c r="T25" s="66">
        <v>5</v>
      </c>
      <c r="U25" s="66" t="s">
        <v>18</v>
      </c>
    </row>
    <row r="26" spans="1:21" ht="15" customHeight="1">
      <c r="A26" s="63">
        <v>43013.531759259262</v>
      </c>
      <c r="B26" s="74" t="s">
        <v>161</v>
      </c>
      <c r="C26" s="74" t="s">
        <v>130</v>
      </c>
      <c r="D26" s="74">
        <v>11</v>
      </c>
      <c r="E26" s="74" t="s">
        <v>131</v>
      </c>
      <c r="F26" s="65" t="s">
        <v>30</v>
      </c>
      <c r="G26" s="66">
        <v>4</v>
      </c>
      <c r="H26" s="66">
        <v>4</v>
      </c>
      <c r="I26" s="66">
        <v>4</v>
      </c>
      <c r="J26" s="66" t="s">
        <v>18</v>
      </c>
      <c r="K26" s="66" t="s">
        <v>18</v>
      </c>
      <c r="L26" s="66" t="s">
        <v>18</v>
      </c>
      <c r="M26" s="66" t="s">
        <v>25</v>
      </c>
      <c r="N26" s="66">
        <v>4</v>
      </c>
      <c r="O26" s="66">
        <v>4</v>
      </c>
      <c r="P26" s="66" t="s">
        <v>18</v>
      </c>
      <c r="Q26" s="66" t="s">
        <v>22</v>
      </c>
      <c r="R26" s="66">
        <v>4</v>
      </c>
      <c r="S26" s="66">
        <v>4</v>
      </c>
      <c r="T26" s="66">
        <v>4</v>
      </c>
      <c r="U26" s="66" t="s">
        <v>18</v>
      </c>
    </row>
    <row r="27" spans="1:21" ht="15" customHeight="1">
      <c r="A27" s="63">
        <v>43376.63590277778</v>
      </c>
      <c r="B27" s="74" t="s">
        <v>162</v>
      </c>
      <c r="C27" s="74" t="s">
        <v>130</v>
      </c>
      <c r="D27" s="74">
        <v>109</v>
      </c>
      <c r="E27" s="74" t="s">
        <v>131</v>
      </c>
      <c r="F27" s="65" t="s">
        <v>30</v>
      </c>
      <c r="G27" s="66">
        <v>5</v>
      </c>
      <c r="H27" s="66">
        <v>4</v>
      </c>
      <c r="I27" s="66">
        <v>5</v>
      </c>
      <c r="J27" s="66" t="s">
        <v>18</v>
      </c>
      <c r="K27" s="66" t="s">
        <v>18</v>
      </c>
      <c r="L27" s="66" t="s">
        <v>18</v>
      </c>
      <c r="M27" s="66" t="s">
        <v>25</v>
      </c>
      <c r="N27" s="66">
        <v>5</v>
      </c>
      <c r="O27" s="66">
        <v>4</v>
      </c>
      <c r="P27" s="66" t="s">
        <v>18</v>
      </c>
      <c r="Q27" s="66" t="s">
        <v>22</v>
      </c>
      <c r="R27" s="66">
        <v>4</v>
      </c>
      <c r="S27" s="66">
        <v>3</v>
      </c>
      <c r="T27" s="66">
        <v>5</v>
      </c>
      <c r="U27" s="66" t="s">
        <v>18</v>
      </c>
    </row>
    <row r="28" spans="1:21" ht="15" customHeight="1">
      <c r="A28" s="63">
        <v>43012.525625000002</v>
      </c>
      <c r="B28" s="74" t="s">
        <v>163</v>
      </c>
      <c r="C28" s="74" t="s">
        <v>130</v>
      </c>
      <c r="D28" s="74">
        <v>126</v>
      </c>
      <c r="E28" s="74" t="s">
        <v>131</v>
      </c>
      <c r="F28" s="65" t="s">
        <v>30</v>
      </c>
      <c r="G28" s="66">
        <v>4</v>
      </c>
      <c r="H28" s="66">
        <v>5</v>
      </c>
      <c r="I28" s="66">
        <v>5</v>
      </c>
      <c r="J28" s="65" t="s">
        <v>18</v>
      </c>
      <c r="K28" s="65" t="s">
        <v>18</v>
      </c>
      <c r="L28" s="65" t="s">
        <v>18</v>
      </c>
      <c r="M28" s="65" t="s">
        <v>26</v>
      </c>
      <c r="N28" s="66">
        <v>5</v>
      </c>
      <c r="O28" s="66">
        <v>3</v>
      </c>
      <c r="P28" s="65" t="s">
        <v>18</v>
      </c>
      <c r="Q28" s="65" t="s">
        <v>34</v>
      </c>
      <c r="R28" s="66">
        <v>3</v>
      </c>
      <c r="S28" s="66">
        <v>3</v>
      </c>
      <c r="T28" s="66">
        <v>5</v>
      </c>
      <c r="U28" s="65" t="s">
        <v>18</v>
      </c>
    </row>
    <row r="29" spans="1:21" ht="15" customHeight="1">
      <c r="A29" s="63">
        <v>43011.623912037037</v>
      </c>
      <c r="B29" s="74" t="s">
        <v>164</v>
      </c>
      <c r="C29" s="74" t="s">
        <v>137</v>
      </c>
      <c r="D29" s="74">
        <v>42</v>
      </c>
      <c r="E29" s="74" t="s">
        <v>131</v>
      </c>
      <c r="F29" s="65" t="s">
        <v>35</v>
      </c>
      <c r="G29" s="66">
        <v>4</v>
      </c>
      <c r="H29" s="66">
        <v>5</v>
      </c>
      <c r="I29" s="66">
        <v>5</v>
      </c>
      <c r="J29" s="66" t="s">
        <v>18</v>
      </c>
      <c r="K29" s="66" t="s">
        <v>18</v>
      </c>
      <c r="L29" s="66" t="s">
        <v>18</v>
      </c>
      <c r="M29" s="66" t="s">
        <v>25</v>
      </c>
      <c r="N29" s="66">
        <v>5</v>
      </c>
      <c r="O29" s="66">
        <v>5</v>
      </c>
      <c r="P29" s="66" t="s">
        <v>18</v>
      </c>
      <c r="Q29" s="66" t="s">
        <v>22</v>
      </c>
      <c r="R29" s="66">
        <v>3</v>
      </c>
      <c r="S29" s="66">
        <v>3</v>
      </c>
      <c r="T29" s="66">
        <v>4</v>
      </c>
      <c r="U29" s="66" t="s">
        <v>18</v>
      </c>
    </row>
    <row r="30" spans="1:21" ht="15" customHeight="1">
      <c r="A30" s="63">
        <v>43012.526956018519</v>
      </c>
      <c r="B30" s="74" t="s">
        <v>165</v>
      </c>
      <c r="C30" s="74" t="s">
        <v>137</v>
      </c>
      <c r="D30" s="74">
        <v>112</v>
      </c>
      <c r="E30" s="74" t="s">
        <v>131</v>
      </c>
      <c r="F30" s="65" t="s">
        <v>36</v>
      </c>
      <c r="G30" s="66">
        <v>4</v>
      </c>
      <c r="H30" s="66">
        <v>5</v>
      </c>
      <c r="I30" s="66">
        <v>5</v>
      </c>
      <c r="J30" s="66" t="s">
        <v>18</v>
      </c>
      <c r="K30" s="66" t="s">
        <v>18</v>
      </c>
      <c r="L30" s="66" t="s">
        <v>18</v>
      </c>
      <c r="M30" s="66" t="s">
        <v>25</v>
      </c>
      <c r="N30" s="66">
        <v>5</v>
      </c>
      <c r="O30" s="66">
        <v>4</v>
      </c>
      <c r="P30" s="66" t="s">
        <v>18</v>
      </c>
      <c r="Q30" s="66" t="s">
        <v>28</v>
      </c>
      <c r="R30" s="66">
        <v>4</v>
      </c>
      <c r="S30" s="66">
        <v>4</v>
      </c>
      <c r="T30" s="66">
        <v>4</v>
      </c>
      <c r="U30" s="66" t="s">
        <v>18</v>
      </c>
    </row>
    <row r="31" spans="1:21" ht="15" customHeight="1">
      <c r="A31" s="63">
        <v>43013.579884259256</v>
      </c>
      <c r="B31" s="74" t="s">
        <v>166</v>
      </c>
      <c r="C31" s="74" t="s">
        <v>137</v>
      </c>
      <c r="D31" s="74">
        <v>143</v>
      </c>
      <c r="E31" s="74" t="s">
        <v>131</v>
      </c>
      <c r="F31" s="65" t="s">
        <v>37</v>
      </c>
      <c r="G31" s="66">
        <v>4</v>
      </c>
      <c r="H31" s="66">
        <v>5</v>
      </c>
      <c r="I31" s="66">
        <v>5</v>
      </c>
      <c r="J31" s="66" t="s">
        <v>18</v>
      </c>
      <c r="K31" s="66" t="s">
        <v>18</v>
      </c>
      <c r="L31" s="66" t="s">
        <v>18</v>
      </c>
      <c r="M31" s="66" t="s">
        <v>19</v>
      </c>
      <c r="N31" s="66">
        <v>5</v>
      </c>
      <c r="O31" s="66">
        <v>5</v>
      </c>
      <c r="P31" s="66" t="s">
        <v>18</v>
      </c>
      <c r="Q31" s="66" t="s">
        <v>20</v>
      </c>
      <c r="R31" s="66">
        <v>4</v>
      </c>
      <c r="S31" s="66">
        <v>4</v>
      </c>
      <c r="T31" s="66">
        <v>5</v>
      </c>
      <c r="U31" s="66" t="s">
        <v>18</v>
      </c>
    </row>
    <row r="32" spans="1:21" ht="15" customHeight="1">
      <c r="A32" s="63">
        <v>43013.583414351851</v>
      </c>
      <c r="B32" s="74" t="s">
        <v>167</v>
      </c>
      <c r="C32" s="74" t="s">
        <v>137</v>
      </c>
      <c r="D32" s="74">
        <v>118</v>
      </c>
      <c r="E32" s="74" t="s">
        <v>131</v>
      </c>
      <c r="F32" s="65" t="s">
        <v>38</v>
      </c>
      <c r="G32" s="66">
        <v>4</v>
      </c>
      <c r="H32" s="66">
        <v>5</v>
      </c>
      <c r="I32" s="66">
        <v>5</v>
      </c>
      <c r="J32" s="66" t="s">
        <v>18</v>
      </c>
      <c r="K32" s="66" t="s">
        <v>18</v>
      </c>
      <c r="L32" s="66" t="s">
        <v>18</v>
      </c>
      <c r="M32" s="66" t="s">
        <v>25</v>
      </c>
      <c r="N32" s="66">
        <v>5</v>
      </c>
      <c r="O32" s="66">
        <v>4</v>
      </c>
      <c r="P32" s="66" t="s">
        <v>18</v>
      </c>
      <c r="Q32" s="66" t="s">
        <v>28</v>
      </c>
      <c r="R32" s="66">
        <v>4</v>
      </c>
      <c r="S32" s="66">
        <v>4</v>
      </c>
      <c r="T32" s="66">
        <v>5</v>
      </c>
      <c r="U32" s="66" t="s">
        <v>18</v>
      </c>
    </row>
    <row r="33" spans="1:21" ht="15" customHeight="1">
      <c r="A33" s="63">
        <v>43013.741990740738</v>
      </c>
      <c r="B33" s="74" t="s">
        <v>168</v>
      </c>
      <c r="C33" s="74" t="s">
        <v>137</v>
      </c>
      <c r="D33" s="74">
        <v>102</v>
      </c>
      <c r="E33" s="74" t="s">
        <v>131</v>
      </c>
      <c r="F33" s="65" t="s">
        <v>39</v>
      </c>
      <c r="G33" s="66">
        <v>4</v>
      </c>
      <c r="H33" s="66">
        <v>5</v>
      </c>
      <c r="I33" s="66">
        <v>5</v>
      </c>
      <c r="J33" s="66" t="s">
        <v>18</v>
      </c>
      <c r="K33" s="66" t="s">
        <v>18</v>
      </c>
      <c r="L33" s="66" t="s">
        <v>18</v>
      </c>
      <c r="M33" s="66" t="s">
        <v>25</v>
      </c>
      <c r="N33" s="66">
        <v>5</v>
      </c>
      <c r="O33" s="66">
        <v>4</v>
      </c>
      <c r="P33" s="66" t="s">
        <v>18</v>
      </c>
      <c r="Q33" s="66" t="s">
        <v>22</v>
      </c>
      <c r="R33" s="66">
        <v>4</v>
      </c>
      <c r="S33" s="66">
        <v>4</v>
      </c>
      <c r="T33" s="66">
        <v>4</v>
      </c>
      <c r="U33" s="66" t="s">
        <v>18</v>
      </c>
    </row>
    <row r="34" spans="1:21" ht="15" customHeight="1">
      <c r="A34" s="63">
        <v>43013.744444444441</v>
      </c>
      <c r="B34" s="74" t="s">
        <v>169</v>
      </c>
      <c r="C34" s="74" t="s">
        <v>137</v>
      </c>
      <c r="D34" s="74">
        <v>100</v>
      </c>
      <c r="E34" s="74" t="s">
        <v>131</v>
      </c>
      <c r="F34" s="65" t="s">
        <v>39</v>
      </c>
      <c r="G34" s="66">
        <v>3</v>
      </c>
      <c r="H34" s="66">
        <v>4</v>
      </c>
      <c r="I34" s="66">
        <v>3</v>
      </c>
      <c r="J34" s="66" t="s">
        <v>18</v>
      </c>
      <c r="K34" s="66" t="s">
        <v>18</v>
      </c>
      <c r="L34" s="66" t="s">
        <v>18</v>
      </c>
      <c r="M34" s="66" t="s">
        <v>19</v>
      </c>
      <c r="N34" s="66">
        <v>3</v>
      </c>
      <c r="O34" s="66">
        <v>3</v>
      </c>
      <c r="P34" s="66" t="s">
        <v>18</v>
      </c>
      <c r="Q34" s="66" t="s">
        <v>22</v>
      </c>
      <c r="R34" s="66">
        <v>3</v>
      </c>
      <c r="S34" s="66">
        <v>3</v>
      </c>
      <c r="T34" s="66">
        <v>3</v>
      </c>
      <c r="U34" s="66" t="s">
        <v>18</v>
      </c>
    </row>
    <row r="35" spans="1:21" ht="15" customHeight="1">
      <c r="A35" s="63">
        <v>43013.746921296297</v>
      </c>
      <c r="B35" s="74" t="s">
        <v>170</v>
      </c>
      <c r="C35" s="74" t="s">
        <v>137</v>
      </c>
      <c r="D35" s="74">
        <v>20</v>
      </c>
      <c r="E35" s="74" t="s">
        <v>131</v>
      </c>
      <c r="F35" s="65" t="s">
        <v>40</v>
      </c>
      <c r="G35" s="66">
        <v>5</v>
      </c>
      <c r="H35" s="66">
        <v>5</v>
      </c>
      <c r="I35" s="66">
        <v>5</v>
      </c>
      <c r="J35" s="66" t="s">
        <v>18</v>
      </c>
      <c r="K35" s="66" t="s">
        <v>18</v>
      </c>
      <c r="L35" s="66" t="s">
        <v>18</v>
      </c>
      <c r="M35" s="66" t="s">
        <v>25</v>
      </c>
      <c r="N35" s="66">
        <v>5</v>
      </c>
      <c r="O35" s="66">
        <v>4</v>
      </c>
      <c r="P35" s="66" t="s">
        <v>18</v>
      </c>
      <c r="Q35" s="66" t="s">
        <v>22</v>
      </c>
      <c r="R35" s="66">
        <v>5</v>
      </c>
      <c r="S35" s="66">
        <v>4</v>
      </c>
      <c r="T35" s="66">
        <v>5</v>
      </c>
      <c r="U35" s="66" t="s">
        <v>18</v>
      </c>
    </row>
    <row r="36" spans="1:21" ht="15" customHeight="1">
      <c r="A36" s="63">
        <v>43012.541250000002</v>
      </c>
      <c r="B36" s="74" t="s">
        <v>171</v>
      </c>
      <c r="C36" s="74" t="s">
        <v>137</v>
      </c>
      <c r="D36" s="74">
        <v>119</v>
      </c>
      <c r="E36" s="74" t="s">
        <v>131</v>
      </c>
      <c r="F36" s="65" t="s">
        <v>39</v>
      </c>
      <c r="G36" s="66">
        <v>5</v>
      </c>
      <c r="H36" s="66">
        <v>5</v>
      </c>
      <c r="I36" s="66">
        <v>5</v>
      </c>
      <c r="J36" s="65" t="s">
        <v>18</v>
      </c>
      <c r="K36" s="65" t="s">
        <v>18</v>
      </c>
      <c r="L36" s="65" t="s">
        <v>18</v>
      </c>
      <c r="M36" s="65" t="s">
        <v>19</v>
      </c>
      <c r="N36" s="66">
        <v>5</v>
      </c>
      <c r="O36" s="66">
        <v>4</v>
      </c>
      <c r="P36" s="65" t="s">
        <v>18</v>
      </c>
      <c r="Q36" s="65" t="s">
        <v>20</v>
      </c>
      <c r="R36" s="66">
        <v>3</v>
      </c>
      <c r="S36" s="66">
        <v>3</v>
      </c>
      <c r="T36" s="66">
        <v>4</v>
      </c>
      <c r="U36" s="65" t="s">
        <v>31</v>
      </c>
    </row>
    <row r="37" spans="1:21" ht="15" customHeight="1">
      <c r="A37" s="63">
        <v>43013.61855324074</v>
      </c>
      <c r="B37" s="74" t="s">
        <v>172</v>
      </c>
      <c r="C37" s="74" t="s">
        <v>137</v>
      </c>
      <c r="D37" s="74">
        <v>137</v>
      </c>
      <c r="E37" s="74" t="s">
        <v>131</v>
      </c>
      <c r="F37" s="65" t="s">
        <v>41</v>
      </c>
      <c r="G37" s="66">
        <v>5</v>
      </c>
      <c r="H37" s="66">
        <v>5</v>
      </c>
      <c r="I37" s="66">
        <v>5</v>
      </c>
      <c r="J37" s="65" t="s">
        <v>18</v>
      </c>
      <c r="K37" s="65" t="s">
        <v>18</v>
      </c>
      <c r="L37" s="65" t="s">
        <v>18</v>
      </c>
      <c r="M37" s="65" t="s">
        <v>25</v>
      </c>
      <c r="N37" s="66">
        <v>5</v>
      </c>
      <c r="O37" s="66">
        <v>5</v>
      </c>
      <c r="P37" s="65" t="s">
        <v>18</v>
      </c>
      <c r="Q37" s="65" t="s">
        <v>22</v>
      </c>
      <c r="R37" s="66">
        <v>5</v>
      </c>
      <c r="S37" s="66">
        <v>5</v>
      </c>
      <c r="T37" s="66">
        <v>5</v>
      </c>
      <c r="U37" s="65" t="s">
        <v>18</v>
      </c>
    </row>
    <row r="38" spans="1:21" ht="15" customHeight="1">
      <c r="A38" s="63">
        <v>43006.553715277776</v>
      </c>
      <c r="B38" s="74" t="s">
        <v>173</v>
      </c>
      <c r="C38" s="74" t="s">
        <v>137</v>
      </c>
      <c r="D38" s="74">
        <v>55</v>
      </c>
      <c r="E38" s="74" t="s">
        <v>131</v>
      </c>
      <c r="F38" s="65" t="s">
        <v>42</v>
      </c>
      <c r="G38" s="66">
        <v>4</v>
      </c>
      <c r="H38" s="66">
        <v>4</v>
      </c>
      <c r="I38" s="66">
        <v>4</v>
      </c>
      <c r="J38" s="66" t="s">
        <v>24</v>
      </c>
      <c r="K38" s="66" t="s">
        <v>18</v>
      </c>
      <c r="L38" s="66" t="s">
        <v>18</v>
      </c>
      <c r="M38" s="66" t="s">
        <v>19</v>
      </c>
      <c r="N38" s="66">
        <v>5</v>
      </c>
      <c r="O38" s="66">
        <v>5</v>
      </c>
      <c r="P38" s="66" t="s">
        <v>18</v>
      </c>
      <c r="Q38" s="66" t="s">
        <v>28</v>
      </c>
      <c r="R38" s="66">
        <v>4</v>
      </c>
      <c r="S38" s="66">
        <v>4</v>
      </c>
      <c r="T38" s="66">
        <v>4</v>
      </c>
      <c r="U38" s="66" t="s">
        <v>18</v>
      </c>
    </row>
    <row r="39" spans="1:21" ht="15" customHeight="1">
      <c r="A39" s="63">
        <v>43011.620717592596</v>
      </c>
      <c r="B39" s="74" t="s">
        <v>174</v>
      </c>
      <c r="C39" s="74" t="s">
        <v>137</v>
      </c>
      <c r="D39" s="74">
        <v>103</v>
      </c>
      <c r="E39" s="74" t="s">
        <v>131</v>
      </c>
      <c r="F39" s="65" t="s">
        <v>43</v>
      </c>
      <c r="G39" s="66">
        <v>4</v>
      </c>
      <c r="H39" s="66">
        <v>4</v>
      </c>
      <c r="I39" s="66">
        <v>4</v>
      </c>
      <c r="J39" s="66" t="s">
        <v>24</v>
      </c>
      <c r="K39" s="66" t="s">
        <v>18</v>
      </c>
      <c r="L39" s="66" t="s">
        <v>18</v>
      </c>
      <c r="M39" s="66" t="s">
        <v>25</v>
      </c>
      <c r="N39" s="66">
        <v>4</v>
      </c>
      <c r="O39" s="66">
        <v>4</v>
      </c>
      <c r="P39" s="66" t="s">
        <v>18</v>
      </c>
      <c r="Q39" s="66" t="s">
        <v>28</v>
      </c>
      <c r="R39" s="66">
        <v>4</v>
      </c>
      <c r="S39" s="66">
        <v>3</v>
      </c>
      <c r="T39" s="66">
        <v>4</v>
      </c>
      <c r="U39" s="66" t="s">
        <v>18</v>
      </c>
    </row>
    <row r="40" spans="1:21" ht="15" customHeight="1">
      <c r="A40" s="63">
        <v>43011.624085648145</v>
      </c>
      <c r="B40" s="74" t="s">
        <v>167</v>
      </c>
      <c r="C40" s="74" t="s">
        <v>137</v>
      </c>
      <c r="D40" s="74">
        <v>54</v>
      </c>
      <c r="E40" s="74" t="s">
        <v>131</v>
      </c>
      <c r="F40" s="65" t="s">
        <v>44</v>
      </c>
      <c r="G40" s="66">
        <v>4</v>
      </c>
      <c r="H40" s="66">
        <v>4</v>
      </c>
      <c r="I40" s="66">
        <v>5</v>
      </c>
      <c r="J40" s="66" t="s">
        <v>18</v>
      </c>
      <c r="K40" s="66" t="s">
        <v>18</v>
      </c>
      <c r="L40" s="66" t="s">
        <v>18</v>
      </c>
      <c r="M40" s="66" t="s">
        <v>26</v>
      </c>
      <c r="N40" s="66">
        <v>4</v>
      </c>
      <c r="O40" s="66">
        <v>4</v>
      </c>
      <c r="P40" s="66" t="s">
        <v>18</v>
      </c>
      <c r="Q40" s="66" t="s">
        <v>22</v>
      </c>
      <c r="R40" s="66">
        <v>4</v>
      </c>
      <c r="S40" s="66">
        <v>5</v>
      </c>
      <c r="T40" s="66">
        <v>5</v>
      </c>
      <c r="U40" s="66" t="s">
        <v>18</v>
      </c>
    </row>
    <row r="41" spans="1:21" ht="15" customHeight="1">
      <c r="A41" s="63">
        <v>43012.601956018516</v>
      </c>
      <c r="B41" s="74" t="s">
        <v>175</v>
      </c>
      <c r="C41" s="74" t="s">
        <v>137</v>
      </c>
      <c r="D41" s="74">
        <v>19</v>
      </c>
      <c r="E41" s="74" t="s">
        <v>131</v>
      </c>
      <c r="F41" s="65" t="s">
        <v>45</v>
      </c>
      <c r="G41" s="66">
        <v>5</v>
      </c>
      <c r="H41" s="66">
        <v>4</v>
      </c>
      <c r="I41" s="66">
        <v>5</v>
      </c>
      <c r="J41" s="66" t="s">
        <v>18</v>
      </c>
      <c r="K41" s="66" t="s">
        <v>18</v>
      </c>
      <c r="L41" s="66" t="s">
        <v>18</v>
      </c>
      <c r="M41" s="66" t="s">
        <v>25</v>
      </c>
      <c r="N41" s="66">
        <v>5</v>
      </c>
      <c r="O41" s="66">
        <v>4</v>
      </c>
      <c r="P41" s="66" t="s">
        <v>18</v>
      </c>
      <c r="Q41" s="66" t="s">
        <v>28</v>
      </c>
      <c r="R41" s="66">
        <v>4</v>
      </c>
      <c r="S41" s="66">
        <v>4</v>
      </c>
      <c r="T41" s="66">
        <v>5</v>
      </c>
      <c r="U41" s="66" t="s">
        <v>18</v>
      </c>
    </row>
    <row r="42" spans="1:21" ht="15" customHeight="1">
      <c r="A42" s="63">
        <v>43011.543136574073</v>
      </c>
      <c r="B42" s="74" t="s">
        <v>176</v>
      </c>
      <c r="C42" s="74" t="s">
        <v>137</v>
      </c>
      <c r="D42" s="74">
        <v>125</v>
      </c>
      <c r="E42" s="74" t="s">
        <v>131</v>
      </c>
      <c r="F42" s="65" t="s">
        <v>45</v>
      </c>
      <c r="G42" s="66">
        <v>4</v>
      </c>
      <c r="H42" s="66">
        <v>5</v>
      </c>
      <c r="I42" s="66">
        <v>5</v>
      </c>
      <c r="J42" s="66" t="s">
        <v>18</v>
      </c>
      <c r="K42" s="66" t="s">
        <v>18</v>
      </c>
      <c r="L42" s="66" t="s">
        <v>18</v>
      </c>
      <c r="M42" s="66" t="s">
        <v>25</v>
      </c>
      <c r="N42" s="66">
        <v>5</v>
      </c>
      <c r="O42" s="66">
        <v>4</v>
      </c>
      <c r="P42" s="66" t="s">
        <v>18</v>
      </c>
      <c r="Q42" s="66" t="s">
        <v>28</v>
      </c>
      <c r="R42" s="66">
        <v>4</v>
      </c>
      <c r="S42" s="66">
        <v>4</v>
      </c>
      <c r="T42" s="66">
        <v>5</v>
      </c>
      <c r="U42" s="66" t="s">
        <v>18</v>
      </c>
    </row>
    <row r="43" spans="1:21" ht="15" customHeight="1">
      <c r="A43" s="63">
        <v>43013.536516203705</v>
      </c>
      <c r="B43" s="74" t="s">
        <v>177</v>
      </c>
      <c r="C43" s="74" t="s">
        <v>137</v>
      </c>
      <c r="D43" s="74">
        <v>140</v>
      </c>
      <c r="E43" s="74" t="s">
        <v>131</v>
      </c>
      <c r="F43" s="65" t="s">
        <v>46</v>
      </c>
      <c r="G43" s="66">
        <v>4</v>
      </c>
      <c r="H43" s="66">
        <v>4</v>
      </c>
      <c r="I43" s="66">
        <v>4</v>
      </c>
      <c r="J43" s="66" t="s">
        <v>18</v>
      </c>
      <c r="K43" s="66" t="s">
        <v>18</v>
      </c>
      <c r="L43" s="66" t="s">
        <v>18</v>
      </c>
      <c r="M43" s="66" t="s">
        <v>25</v>
      </c>
      <c r="N43" s="66">
        <v>5</v>
      </c>
      <c r="O43" s="66">
        <v>4</v>
      </c>
      <c r="P43" s="66" t="s">
        <v>18</v>
      </c>
      <c r="Q43" s="66" t="s">
        <v>22</v>
      </c>
      <c r="R43" s="66">
        <v>4</v>
      </c>
      <c r="S43" s="66">
        <v>4</v>
      </c>
      <c r="T43" s="66">
        <v>4</v>
      </c>
      <c r="U43" s="66" t="s">
        <v>18</v>
      </c>
    </row>
    <row r="44" spans="1:21" ht="15" customHeight="1">
      <c r="A44" s="63">
        <v>43012.537916666668</v>
      </c>
      <c r="B44" s="74" t="s">
        <v>178</v>
      </c>
      <c r="C44" s="74" t="s">
        <v>137</v>
      </c>
      <c r="D44" s="74">
        <v>94</v>
      </c>
      <c r="E44" s="74" t="s">
        <v>131</v>
      </c>
      <c r="F44" s="65" t="s">
        <v>47</v>
      </c>
      <c r="G44" s="66">
        <v>4</v>
      </c>
      <c r="H44" s="66">
        <v>4</v>
      </c>
      <c r="I44" s="66">
        <v>4</v>
      </c>
      <c r="J44" s="66" t="s">
        <v>18</v>
      </c>
      <c r="K44" s="66" t="s">
        <v>18</v>
      </c>
      <c r="L44" s="66" t="s">
        <v>18</v>
      </c>
      <c r="M44" s="66" t="s">
        <v>19</v>
      </c>
      <c r="N44" s="66">
        <v>3</v>
      </c>
      <c r="O44" s="66">
        <v>3</v>
      </c>
      <c r="P44" s="66" t="s">
        <v>18</v>
      </c>
      <c r="Q44" s="66" t="s">
        <v>22</v>
      </c>
      <c r="R44" s="66">
        <v>3</v>
      </c>
      <c r="S44" s="66">
        <v>3</v>
      </c>
      <c r="T44" s="66">
        <v>3</v>
      </c>
      <c r="U44" s="66" t="s">
        <v>18</v>
      </c>
    </row>
    <row r="45" spans="1:21" ht="15" customHeight="1">
      <c r="A45" s="63">
        <v>43013.529097222221</v>
      </c>
      <c r="B45" s="74" t="s">
        <v>179</v>
      </c>
      <c r="C45" s="74" t="s">
        <v>137</v>
      </c>
      <c r="D45" s="74">
        <v>135</v>
      </c>
      <c r="E45" s="74" t="s">
        <v>131</v>
      </c>
      <c r="F45" s="65" t="s">
        <v>46</v>
      </c>
      <c r="G45" s="66">
        <v>5</v>
      </c>
      <c r="H45" s="66">
        <v>5</v>
      </c>
      <c r="I45" s="66">
        <v>5</v>
      </c>
      <c r="J45" s="66" t="s">
        <v>18</v>
      </c>
      <c r="K45" s="66" t="s">
        <v>18</v>
      </c>
      <c r="L45" s="66" t="s">
        <v>18</v>
      </c>
      <c r="M45" s="66" t="s">
        <v>19</v>
      </c>
      <c r="N45" s="66">
        <v>5</v>
      </c>
      <c r="O45" s="66">
        <v>4</v>
      </c>
      <c r="P45" s="66" t="s">
        <v>18</v>
      </c>
      <c r="Q45" s="66" t="s">
        <v>22</v>
      </c>
      <c r="R45" s="66">
        <v>5</v>
      </c>
      <c r="S45" s="66">
        <v>4</v>
      </c>
      <c r="T45" s="66">
        <v>5</v>
      </c>
      <c r="U45" s="66" t="s">
        <v>18</v>
      </c>
    </row>
    <row r="46" spans="1:21" ht="15" customHeight="1">
      <c r="A46" s="63">
        <v>43014.527465277781</v>
      </c>
      <c r="B46" s="74" t="s">
        <v>180</v>
      </c>
      <c r="C46" s="74" t="s">
        <v>137</v>
      </c>
      <c r="D46" s="74">
        <v>202</v>
      </c>
      <c r="E46" s="74" t="s">
        <v>131</v>
      </c>
      <c r="F46" s="65" t="s">
        <v>46</v>
      </c>
      <c r="G46" s="66">
        <v>3</v>
      </c>
      <c r="H46" s="66">
        <v>3</v>
      </c>
      <c r="I46" s="66">
        <v>4</v>
      </c>
      <c r="J46" s="65" t="s">
        <v>24</v>
      </c>
      <c r="K46" s="65" t="s">
        <v>18</v>
      </c>
      <c r="L46" s="65" t="s">
        <v>31</v>
      </c>
      <c r="M46" s="65" t="s">
        <v>26</v>
      </c>
      <c r="N46" s="66">
        <v>3</v>
      </c>
      <c r="O46" s="66">
        <v>3</v>
      </c>
      <c r="P46" s="65" t="s">
        <v>31</v>
      </c>
      <c r="Q46" s="65" t="s">
        <v>20</v>
      </c>
      <c r="R46" s="66">
        <v>3</v>
      </c>
      <c r="S46" s="66">
        <v>3</v>
      </c>
      <c r="T46" s="66">
        <v>3</v>
      </c>
      <c r="U46" s="65" t="s">
        <v>24</v>
      </c>
    </row>
    <row r="47" spans="1:21" ht="15" customHeight="1">
      <c r="A47" s="63">
        <v>43011.564155092594</v>
      </c>
      <c r="B47" s="74" t="s">
        <v>181</v>
      </c>
      <c r="C47" s="74" t="s">
        <v>137</v>
      </c>
      <c r="D47" s="74">
        <v>187</v>
      </c>
      <c r="E47" s="74" t="s">
        <v>131</v>
      </c>
      <c r="F47" s="65" t="s">
        <v>46</v>
      </c>
      <c r="G47" s="66">
        <v>5</v>
      </c>
      <c r="H47" s="66">
        <v>5</v>
      </c>
      <c r="I47" s="66">
        <v>5</v>
      </c>
      <c r="J47" s="65" t="s">
        <v>18</v>
      </c>
      <c r="K47" s="65" t="s">
        <v>18</v>
      </c>
      <c r="L47" s="65" t="s">
        <v>18</v>
      </c>
      <c r="M47" s="65" t="s">
        <v>25</v>
      </c>
      <c r="N47" s="66">
        <v>5</v>
      </c>
      <c r="O47" s="66">
        <v>5</v>
      </c>
      <c r="P47" s="65" t="s">
        <v>18</v>
      </c>
      <c r="Q47" s="65" t="s">
        <v>20</v>
      </c>
      <c r="R47" s="66">
        <v>5</v>
      </c>
      <c r="S47" s="66">
        <v>5</v>
      </c>
      <c r="T47" s="66">
        <v>5</v>
      </c>
      <c r="U47" s="65" t="s">
        <v>18</v>
      </c>
    </row>
    <row r="48" spans="1:21" ht="30">
      <c r="A48" s="75" t="s">
        <v>48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7"/>
    </row>
    <row r="49" spans="1:21" ht="15" customHeight="1">
      <c r="A49" s="70" t="s">
        <v>124</v>
      </c>
      <c r="B49" s="70" t="s">
        <v>125</v>
      </c>
      <c r="C49" s="70" t="s">
        <v>126</v>
      </c>
      <c r="D49" s="70" t="s">
        <v>127</v>
      </c>
      <c r="E49" s="70" t="s">
        <v>128</v>
      </c>
      <c r="F49" s="71" t="s">
        <v>1</v>
      </c>
      <c r="G49" s="72" t="s">
        <v>2</v>
      </c>
      <c r="H49" s="72" t="s">
        <v>3</v>
      </c>
      <c r="I49" s="72" t="s">
        <v>4</v>
      </c>
      <c r="J49" s="73" t="s">
        <v>5</v>
      </c>
      <c r="K49" s="73" t="s">
        <v>6</v>
      </c>
      <c r="L49" s="73" t="s">
        <v>7</v>
      </c>
      <c r="M49" s="73" t="s">
        <v>8</v>
      </c>
      <c r="N49" s="72" t="s">
        <v>9</v>
      </c>
      <c r="O49" s="72" t="s">
        <v>10</v>
      </c>
      <c r="P49" s="73" t="s">
        <v>11</v>
      </c>
      <c r="Q49" s="73" t="s">
        <v>12</v>
      </c>
      <c r="R49" s="72" t="s">
        <v>13</v>
      </c>
      <c r="S49" s="72" t="s">
        <v>14</v>
      </c>
      <c r="T49" s="72" t="s">
        <v>15</v>
      </c>
      <c r="U49" s="73" t="s">
        <v>16</v>
      </c>
    </row>
    <row r="50" spans="1:21" ht="15" customHeight="1">
      <c r="A50" s="63">
        <v>43013.618078703701</v>
      </c>
      <c r="B50" s="74" t="s">
        <v>182</v>
      </c>
      <c r="C50" s="74" t="s">
        <v>130</v>
      </c>
      <c r="D50" s="74">
        <v>55</v>
      </c>
      <c r="E50" s="74" t="s">
        <v>131</v>
      </c>
      <c r="F50" s="65" t="s">
        <v>49</v>
      </c>
      <c r="G50" s="66">
        <v>5</v>
      </c>
      <c r="H50" s="66">
        <v>5</v>
      </c>
      <c r="I50" s="66">
        <v>5</v>
      </c>
      <c r="J50" s="66" t="s">
        <v>18</v>
      </c>
      <c r="K50" s="66" t="s">
        <v>18</v>
      </c>
      <c r="L50" s="66" t="s">
        <v>18</v>
      </c>
      <c r="M50" s="66" t="s">
        <v>19</v>
      </c>
      <c r="N50" s="66">
        <v>5</v>
      </c>
      <c r="O50" s="66">
        <v>5</v>
      </c>
      <c r="P50" s="66" t="s">
        <v>18</v>
      </c>
      <c r="Q50" s="66" t="s">
        <v>28</v>
      </c>
      <c r="R50" s="66">
        <v>4</v>
      </c>
      <c r="S50" s="66">
        <v>4</v>
      </c>
      <c r="T50" s="66">
        <v>5</v>
      </c>
      <c r="U50" s="66" t="s">
        <v>18</v>
      </c>
    </row>
    <row r="51" spans="1:21" ht="15" customHeight="1">
      <c r="A51" s="63">
        <v>43012.537476851852</v>
      </c>
      <c r="B51" s="74" t="s">
        <v>183</v>
      </c>
      <c r="C51" s="74" t="s">
        <v>137</v>
      </c>
      <c r="D51" s="74">
        <v>66</v>
      </c>
      <c r="E51" s="74" t="s">
        <v>131</v>
      </c>
      <c r="F51" s="65" t="s">
        <v>50</v>
      </c>
      <c r="G51" s="66">
        <v>5</v>
      </c>
      <c r="H51" s="66">
        <v>5</v>
      </c>
      <c r="I51" s="66">
        <v>5</v>
      </c>
      <c r="J51" s="65" t="s">
        <v>18</v>
      </c>
      <c r="K51" s="65" t="s">
        <v>18</v>
      </c>
      <c r="L51" s="65" t="s">
        <v>18</v>
      </c>
      <c r="M51" s="65" t="s">
        <v>25</v>
      </c>
      <c r="N51" s="66">
        <v>5</v>
      </c>
      <c r="O51" s="66">
        <v>5</v>
      </c>
      <c r="P51" s="65" t="s">
        <v>18</v>
      </c>
      <c r="Q51" s="65" t="s">
        <v>28</v>
      </c>
      <c r="R51" s="66">
        <v>5</v>
      </c>
      <c r="S51" s="66">
        <v>5</v>
      </c>
      <c r="T51" s="66">
        <v>5</v>
      </c>
      <c r="U51" s="65" t="s">
        <v>18</v>
      </c>
    </row>
    <row r="52" spans="1:21" ht="15" customHeight="1">
      <c r="A52" s="63">
        <v>43013.537256944444</v>
      </c>
      <c r="B52" s="74" t="s">
        <v>184</v>
      </c>
      <c r="C52" s="74" t="s">
        <v>130</v>
      </c>
      <c r="D52" s="74">
        <v>96</v>
      </c>
      <c r="E52" s="74" t="s">
        <v>131</v>
      </c>
      <c r="F52" s="65" t="s">
        <v>51</v>
      </c>
      <c r="G52" s="66">
        <v>5</v>
      </c>
      <c r="H52" s="66">
        <v>5</v>
      </c>
      <c r="I52" s="66">
        <v>5</v>
      </c>
      <c r="J52" s="65" t="s">
        <v>18</v>
      </c>
      <c r="K52" s="65" t="s">
        <v>18</v>
      </c>
      <c r="L52" s="65" t="s">
        <v>18</v>
      </c>
      <c r="M52" s="65" t="s">
        <v>25</v>
      </c>
      <c r="N52" s="66">
        <v>5</v>
      </c>
      <c r="O52" s="66">
        <v>5</v>
      </c>
      <c r="P52" s="65" t="s">
        <v>18</v>
      </c>
      <c r="Q52" s="65" t="s">
        <v>28</v>
      </c>
      <c r="R52" s="66">
        <v>5</v>
      </c>
      <c r="S52" s="66">
        <v>4</v>
      </c>
      <c r="T52" s="66">
        <v>5</v>
      </c>
      <c r="U52" s="65" t="s">
        <v>18</v>
      </c>
    </row>
    <row r="53" spans="1:21" ht="15" customHeight="1">
      <c r="A53" s="63">
        <v>43014.525763888887</v>
      </c>
      <c r="B53" s="74" t="s">
        <v>185</v>
      </c>
      <c r="C53" s="74" t="s">
        <v>130</v>
      </c>
      <c r="D53" s="74">
        <v>113</v>
      </c>
      <c r="E53" s="74" t="s">
        <v>131</v>
      </c>
      <c r="F53" s="65" t="s">
        <v>52</v>
      </c>
      <c r="G53" s="66">
        <v>5</v>
      </c>
      <c r="H53" s="66">
        <v>5</v>
      </c>
      <c r="I53" s="66">
        <v>5</v>
      </c>
      <c r="J53" s="66" t="s">
        <v>18</v>
      </c>
      <c r="K53" s="66" t="s">
        <v>18</v>
      </c>
      <c r="L53" s="66" t="s">
        <v>18</v>
      </c>
      <c r="M53" s="66" t="s">
        <v>19</v>
      </c>
      <c r="N53" s="66">
        <v>5</v>
      </c>
      <c r="O53" s="66">
        <v>5</v>
      </c>
      <c r="P53" s="66" t="s">
        <v>18</v>
      </c>
      <c r="Q53" s="66" t="s">
        <v>22</v>
      </c>
      <c r="R53" s="66">
        <v>5</v>
      </c>
      <c r="S53" s="66">
        <v>5</v>
      </c>
      <c r="T53" s="66">
        <v>5</v>
      </c>
      <c r="U53" s="66" t="s">
        <v>18</v>
      </c>
    </row>
    <row r="54" spans="1:21" ht="15" customHeight="1">
      <c r="A54" s="63">
        <v>43011.536944444444</v>
      </c>
      <c r="B54" s="74" t="s">
        <v>186</v>
      </c>
      <c r="C54" s="74" t="s">
        <v>137</v>
      </c>
      <c r="D54" s="74">
        <v>192</v>
      </c>
      <c r="E54" s="74" t="s">
        <v>131</v>
      </c>
      <c r="F54" s="65" t="s">
        <v>53</v>
      </c>
      <c r="G54" s="66">
        <v>5</v>
      </c>
      <c r="H54" s="66">
        <v>4</v>
      </c>
      <c r="I54" s="66">
        <v>5</v>
      </c>
      <c r="J54" s="65" t="s">
        <v>18</v>
      </c>
      <c r="K54" s="65" t="s">
        <v>18</v>
      </c>
      <c r="L54" s="65" t="s">
        <v>18</v>
      </c>
      <c r="M54" s="65" t="s">
        <v>25</v>
      </c>
      <c r="N54" s="66">
        <v>5</v>
      </c>
      <c r="O54" s="66">
        <v>5</v>
      </c>
      <c r="P54" s="65" t="s">
        <v>18</v>
      </c>
      <c r="Q54" s="65" t="s">
        <v>28</v>
      </c>
      <c r="R54" s="66">
        <v>5</v>
      </c>
      <c r="S54" s="66">
        <v>4</v>
      </c>
      <c r="T54" s="66">
        <v>5</v>
      </c>
      <c r="U54" s="65" t="s">
        <v>18</v>
      </c>
    </row>
    <row r="55" spans="1:21" ht="15" customHeight="1">
      <c r="A55" s="63">
        <v>43012.534236111111</v>
      </c>
      <c r="B55" s="74" t="s">
        <v>187</v>
      </c>
      <c r="C55" s="74" t="s">
        <v>130</v>
      </c>
      <c r="D55" s="74">
        <v>40</v>
      </c>
      <c r="E55" s="74" t="s">
        <v>131</v>
      </c>
      <c r="F55" s="65" t="s">
        <v>54</v>
      </c>
      <c r="G55" s="66">
        <v>5</v>
      </c>
      <c r="H55" s="66">
        <v>5</v>
      </c>
      <c r="I55" s="66">
        <v>5</v>
      </c>
      <c r="J55" s="65" t="s">
        <v>18</v>
      </c>
      <c r="K55" s="65" t="s">
        <v>18</v>
      </c>
      <c r="L55" s="65" t="s">
        <v>18</v>
      </c>
      <c r="M55" s="65" t="s">
        <v>25</v>
      </c>
      <c r="N55" s="66">
        <v>5</v>
      </c>
      <c r="O55" s="66">
        <v>5</v>
      </c>
      <c r="P55" s="65" t="s">
        <v>18</v>
      </c>
      <c r="Q55" s="65" t="s">
        <v>28</v>
      </c>
      <c r="R55" s="66">
        <v>4</v>
      </c>
      <c r="S55" s="66">
        <v>5</v>
      </c>
      <c r="T55" s="66">
        <v>5</v>
      </c>
      <c r="U55" s="65" t="s">
        <v>18</v>
      </c>
    </row>
    <row r="56" spans="1:21" ht="15" customHeight="1">
      <c r="A56" s="63">
        <v>43012.732141203705</v>
      </c>
      <c r="B56" s="74" t="s">
        <v>188</v>
      </c>
      <c r="C56" s="74" t="s">
        <v>137</v>
      </c>
      <c r="D56" s="74">
        <v>188</v>
      </c>
      <c r="E56" s="74" t="s">
        <v>131</v>
      </c>
      <c r="F56" s="65" t="s">
        <v>55</v>
      </c>
      <c r="G56" s="66">
        <v>3</v>
      </c>
      <c r="H56" s="66">
        <v>5</v>
      </c>
      <c r="I56" s="66">
        <v>4</v>
      </c>
      <c r="J56" s="65" t="s">
        <v>24</v>
      </c>
      <c r="K56" s="65" t="s">
        <v>31</v>
      </c>
      <c r="L56" s="65" t="s">
        <v>18</v>
      </c>
      <c r="M56" s="65" t="s">
        <v>19</v>
      </c>
      <c r="N56" s="66">
        <v>5</v>
      </c>
      <c r="O56" s="66">
        <v>5</v>
      </c>
      <c r="P56" s="65" t="s">
        <v>18</v>
      </c>
      <c r="Q56" s="65" t="s">
        <v>20</v>
      </c>
      <c r="R56" s="66">
        <v>4</v>
      </c>
      <c r="S56" s="66">
        <v>2</v>
      </c>
      <c r="T56" s="66">
        <v>4</v>
      </c>
      <c r="U56" s="65" t="s">
        <v>24</v>
      </c>
    </row>
    <row r="57" spans="1:21" ht="30">
      <c r="A57" s="75" t="s">
        <v>56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7"/>
    </row>
    <row r="58" spans="1:21" ht="15" customHeight="1">
      <c r="A58" s="70" t="s">
        <v>124</v>
      </c>
      <c r="B58" s="70" t="s">
        <v>125</v>
      </c>
      <c r="C58" s="70" t="s">
        <v>126</v>
      </c>
      <c r="D58" s="70" t="s">
        <v>127</v>
      </c>
      <c r="E58" s="70" t="s">
        <v>128</v>
      </c>
      <c r="F58" s="71" t="s">
        <v>1</v>
      </c>
      <c r="G58" s="72" t="s">
        <v>2</v>
      </c>
      <c r="H58" s="72" t="s">
        <v>3</v>
      </c>
      <c r="I58" s="72" t="s">
        <v>4</v>
      </c>
      <c r="J58" s="73" t="s">
        <v>5</v>
      </c>
      <c r="K58" s="73" t="s">
        <v>6</v>
      </c>
      <c r="L58" s="73" t="s">
        <v>7</v>
      </c>
      <c r="M58" s="73" t="s">
        <v>8</v>
      </c>
      <c r="N58" s="72" t="s">
        <v>9</v>
      </c>
      <c r="O58" s="72" t="s">
        <v>10</v>
      </c>
      <c r="P58" s="73" t="s">
        <v>11</v>
      </c>
      <c r="Q58" s="73" t="s">
        <v>12</v>
      </c>
      <c r="R58" s="72" t="s">
        <v>13</v>
      </c>
      <c r="S58" s="72" t="s">
        <v>14</v>
      </c>
      <c r="T58" s="72" t="s">
        <v>15</v>
      </c>
      <c r="U58" s="73" t="s">
        <v>16</v>
      </c>
    </row>
    <row r="59" spans="1:21" ht="15" customHeight="1">
      <c r="A59" s="63">
        <v>43011.617858796293</v>
      </c>
      <c r="B59" s="74" t="s">
        <v>189</v>
      </c>
      <c r="C59" s="74" t="s">
        <v>130</v>
      </c>
      <c r="D59" s="74">
        <v>120</v>
      </c>
      <c r="E59" s="74" t="s">
        <v>131</v>
      </c>
      <c r="F59" s="65" t="s">
        <v>57</v>
      </c>
      <c r="G59" s="66">
        <v>5</v>
      </c>
      <c r="H59" s="66">
        <v>5</v>
      </c>
      <c r="I59" s="66">
        <v>5</v>
      </c>
      <c r="J59" s="65" t="s">
        <v>18</v>
      </c>
      <c r="K59" s="65" t="s">
        <v>18</v>
      </c>
      <c r="L59" s="65" t="s">
        <v>18</v>
      </c>
      <c r="M59" s="65" t="s">
        <v>25</v>
      </c>
      <c r="N59" s="66">
        <v>5</v>
      </c>
      <c r="O59" s="66">
        <v>5</v>
      </c>
      <c r="P59" s="65" t="s">
        <v>18</v>
      </c>
      <c r="Q59" s="65" t="s">
        <v>34</v>
      </c>
      <c r="R59" s="66">
        <v>5</v>
      </c>
      <c r="S59" s="66">
        <v>5</v>
      </c>
      <c r="T59" s="66">
        <v>5</v>
      </c>
      <c r="U59" s="65" t="s">
        <v>18</v>
      </c>
    </row>
    <row r="60" spans="1:21" ht="30">
      <c r="A60" s="75" t="s">
        <v>58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7"/>
    </row>
    <row r="61" spans="1:21" ht="15" customHeight="1">
      <c r="A61" s="70" t="s">
        <v>124</v>
      </c>
      <c r="B61" s="70" t="s">
        <v>125</v>
      </c>
      <c r="C61" s="70" t="s">
        <v>126</v>
      </c>
      <c r="D61" s="70" t="s">
        <v>127</v>
      </c>
      <c r="E61" s="70" t="s">
        <v>128</v>
      </c>
      <c r="F61" s="71" t="s">
        <v>1</v>
      </c>
      <c r="G61" s="72" t="s">
        <v>2</v>
      </c>
      <c r="H61" s="72" t="s">
        <v>3</v>
      </c>
      <c r="I61" s="72" t="s">
        <v>4</v>
      </c>
      <c r="J61" s="73" t="s">
        <v>5</v>
      </c>
      <c r="K61" s="73" t="s">
        <v>6</v>
      </c>
      <c r="L61" s="73" t="s">
        <v>7</v>
      </c>
      <c r="M61" s="73" t="s">
        <v>8</v>
      </c>
      <c r="N61" s="72" t="s">
        <v>9</v>
      </c>
      <c r="O61" s="72" t="s">
        <v>10</v>
      </c>
      <c r="P61" s="73" t="s">
        <v>11</v>
      </c>
      <c r="Q61" s="73" t="s">
        <v>12</v>
      </c>
      <c r="R61" s="72" t="s">
        <v>13</v>
      </c>
      <c r="S61" s="72" t="s">
        <v>14</v>
      </c>
      <c r="T61" s="72" t="s">
        <v>15</v>
      </c>
      <c r="U61" s="73" t="s">
        <v>16</v>
      </c>
    </row>
    <row r="62" spans="1:21" ht="15" customHeight="1">
      <c r="A62" s="63">
        <v>43015.819710648146</v>
      </c>
      <c r="B62" s="74" t="s">
        <v>190</v>
      </c>
      <c r="C62" s="74" t="s">
        <v>130</v>
      </c>
      <c r="D62" s="74">
        <v>122</v>
      </c>
      <c r="E62" s="74" t="s">
        <v>131</v>
      </c>
      <c r="F62" s="65" t="s">
        <v>59</v>
      </c>
      <c r="G62" s="66">
        <v>5</v>
      </c>
      <c r="H62" s="66">
        <v>5</v>
      </c>
      <c r="I62" s="66">
        <v>5</v>
      </c>
      <c r="J62" s="65" t="s">
        <v>24</v>
      </c>
      <c r="K62" s="65" t="s">
        <v>18</v>
      </c>
      <c r="L62" s="65" t="s">
        <v>18</v>
      </c>
      <c r="M62" s="65" t="s">
        <v>19</v>
      </c>
      <c r="N62" s="66">
        <v>5</v>
      </c>
      <c r="O62" s="66">
        <v>5</v>
      </c>
      <c r="P62" s="65" t="s">
        <v>18</v>
      </c>
      <c r="Q62" s="65" t="s">
        <v>20</v>
      </c>
      <c r="R62" s="66">
        <v>5</v>
      </c>
      <c r="S62" s="66">
        <v>5</v>
      </c>
      <c r="T62" s="66">
        <v>5</v>
      </c>
      <c r="U62" s="65" t="s">
        <v>24</v>
      </c>
    </row>
    <row r="63" spans="1:21" ht="30">
      <c r="A63" s="67" t="s">
        <v>60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9"/>
    </row>
    <row r="64" spans="1:21" ht="15" customHeight="1">
      <c r="A64" s="70" t="s">
        <v>124</v>
      </c>
      <c r="B64" s="70" t="s">
        <v>125</v>
      </c>
      <c r="C64" s="70" t="s">
        <v>126</v>
      </c>
      <c r="D64" s="70" t="s">
        <v>127</v>
      </c>
      <c r="E64" s="70" t="s">
        <v>128</v>
      </c>
      <c r="F64" s="71" t="s">
        <v>1</v>
      </c>
      <c r="G64" s="72" t="s">
        <v>2</v>
      </c>
      <c r="H64" s="72" t="s">
        <v>3</v>
      </c>
      <c r="I64" s="72" t="s">
        <v>4</v>
      </c>
      <c r="J64" s="73" t="s">
        <v>5</v>
      </c>
      <c r="K64" s="73" t="s">
        <v>6</v>
      </c>
      <c r="L64" s="73" t="s">
        <v>7</v>
      </c>
      <c r="M64" s="73" t="s">
        <v>8</v>
      </c>
      <c r="N64" s="72" t="s">
        <v>9</v>
      </c>
      <c r="O64" s="72" t="s">
        <v>10</v>
      </c>
      <c r="P64" s="73" t="s">
        <v>11</v>
      </c>
      <c r="Q64" s="73" t="s">
        <v>12</v>
      </c>
      <c r="R64" s="72" t="s">
        <v>13</v>
      </c>
      <c r="S64" s="72" t="s">
        <v>14</v>
      </c>
      <c r="T64" s="72" t="s">
        <v>15</v>
      </c>
      <c r="U64" s="73" t="s">
        <v>16</v>
      </c>
    </row>
    <row r="65" spans="1:21" ht="15" customHeight="1">
      <c r="A65" s="63">
        <v>43006.553715277776</v>
      </c>
      <c r="B65" s="74" t="s">
        <v>191</v>
      </c>
      <c r="C65" s="74" t="s">
        <v>130</v>
      </c>
      <c r="D65" s="74">
        <v>32</v>
      </c>
      <c r="E65" s="74" t="s">
        <v>131</v>
      </c>
      <c r="F65" s="65" t="s">
        <v>61</v>
      </c>
      <c r="G65" s="66">
        <v>5</v>
      </c>
      <c r="H65" s="66">
        <v>5</v>
      </c>
      <c r="I65" s="66">
        <v>5</v>
      </c>
      <c r="J65" s="65" t="s">
        <v>18</v>
      </c>
      <c r="K65" s="65" t="s">
        <v>18</v>
      </c>
      <c r="L65" s="65" t="s">
        <v>18</v>
      </c>
      <c r="M65" s="65" t="s">
        <v>25</v>
      </c>
      <c r="N65" s="66">
        <v>5</v>
      </c>
      <c r="O65" s="66">
        <v>5</v>
      </c>
      <c r="P65" s="65" t="s">
        <v>18</v>
      </c>
      <c r="Q65" s="65" t="s">
        <v>28</v>
      </c>
      <c r="R65" s="66">
        <v>5</v>
      </c>
      <c r="S65" s="66">
        <v>5</v>
      </c>
      <c r="T65" s="66">
        <v>5</v>
      </c>
      <c r="U65" s="65" t="s">
        <v>18</v>
      </c>
    </row>
    <row r="66" spans="1:21" ht="15" customHeight="1">
      <c r="A66" s="63">
        <v>43011.620717592596</v>
      </c>
      <c r="B66" s="74" t="s">
        <v>140</v>
      </c>
      <c r="C66" s="74" t="s">
        <v>137</v>
      </c>
      <c r="D66" s="74">
        <v>67</v>
      </c>
      <c r="E66" s="74" t="s">
        <v>131</v>
      </c>
      <c r="F66" s="65" t="s">
        <v>62</v>
      </c>
      <c r="G66" s="66">
        <v>5</v>
      </c>
      <c r="H66" s="66">
        <v>5</v>
      </c>
      <c r="I66" s="66">
        <v>5</v>
      </c>
      <c r="J66" s="65" t="s">
        <v>18</v>
      </c>
      <c r="K66" s="65" t="s">
        <v>18</v>
      </c>
      <c r="L66" s="65" t="s">
        <v>18</v>
      </c>
      <c r="M66" s="65" t="s">
        <v>25</v>
      </c>
      <c r="N66" s="66">
        <v>4</v>
      </c>
      <c r="O66" s="66">
        <v>4</v>
      </c>
      <c r="P66" s="65" t="s">
        <v>18</v>
      </c>
      <c r="Q66" s="65" t="s">
        <v>22</v>
      </c>
      <c r="R66" s="66">
        <v>5</v>
      </c>
      <c r="S66" s="66">
        <v>5</v>
      </c>
      <c r="T66" s="66">
        <v>5</v>
      </c>
      <c r="U66" s="65" t="s">
        <v>18</v>
      </c>
    </row>
    <row r="67" spans="1:21" ht="15" customHeight="1">
      <c r="A67" s="63">
        <v>43011.624085648145</v>
      </c>
      <c r="B67" s="74" t="s">
        <v>144</v>
      </c>
      <c r="C67" s="74" t="s">
        <v>137</v>
      </c>
      <c r="D67" s="74">
        <v>193</v>
      </c>
      <c r="E67" s="74" t="s">
        <v>131</v>
      </c>
      <c r="F67" s="65" t="s">
        <v>63</v>
      </c>
      <c r="G67" s="66">
        <v>5</v>
      </c>
      <c r="H67" s="66">
        <v>5</v>
      </c>
      <c r="I67" s="66">
        <v>5</v>
      </c>
      <c r="J67" s="65" t="s">
        <v>18</v>
      </c>
      <c r="K67" s="65" t="s">
        <v>18</v>
      </c>
      <c r="L67" s="65" t="s">
        <v>18</v>
      </c>
      <c r="M67" s="65" t="s">
        <v>25</v>
      </c>
      <c r="N67" s="66">
        <v>5</v>
      </c>
      <c r="O67" s="66">
        <v>5</v>
      </c>
      <c r="P67" s="65" t="s">
        <v>18</v>
      </c>
      <c r="Q67" s="65" t="s">
        <v>22</v>
      </c>
      <c r="R67" s="66">
        <v>5</v>
      </c>
      <c r="S67" s="66">
        <v>5</v>
      </c>
      <c r="T67" s="66">
        <v>5</v>
      </c>
      <c r="U67" s="78"/>
    </row>
    <row r="68" spans="1:21" ht="30">
      <c r="A68" s="75" t="s">
        <v>64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7"/>
    </row>
    <row r="69" spans="1:21" ht="15" customHeight="1">
      <c r="A69" s="70" t="s">
        <v>124</v>
      </c>
      <c r="B69" s="70" t="s">
        <v>125</v>
      </c>
      <c r="C69" s="70" t="s">
        <v>126</v>
      </c>
      <c r="D69" s="70" t="s">
        <v>127</v>
      </c>
      <c r="E69" s="70" t="s">
        <v>128</v>
      </c>
      <c r="F69" s="71" t="s">
        <v>1</v>
      </c>
      <c r="G69" s="72" t="s">
        <v>2</v>
      </c>
      <c r="H69" s="72" t="s">
        <v>3</v>
      </c>
      <c r="I69" s="72" t="s">
        <v>4</v>
      </c>
      <c r="J69" s="73" t="s">
        <v>5</v>
      </c>
      <c r="K69" s="73" t="s">
        <v>6</v>
      </c>
      <c r="L69" s="73" t="s">
        <v>7</v>
      </c>
      <c r="M69" s="73" t="s">
        <v>8</v>
      </c>
      <c r="N69" s="72" t="s">
        <v>9</v>
      </c>
      <c r="O69" s="72" t="s">
        <v>10</v>
      </c>
      <c r="P69" s="73" t="s">
        <v>11</v>
      </c>
      <c r="Q69" s="73" t="s">
        <v>12</v>
      </c>
      <c r="R69" s="72" t="s">
        <v>13</v>
      </c>
      <c r="S69" s="72" t="s">
        <v>14</v>
      </c>
      <c r="T69" s="72" t="s">
        <v>15</v>
      </c>
      <c r="U69" s="73" t="s">
        <v>16</v>
      </c>
    </row>
    <row r="70" spans="1:21" ht="15" customHeight="1">
      <c r="A70" s="63">
        <v>43013.536516203705</v>
      </c>
      <c r="B70" s="74" t="s">
        <v>180</v>
      </c>
      <c r="C70" s="74" t="s">
        <v>137</v>
      </c>
      <c r="D70" s="74">
        <v>202</v>
      </c>
      <c r="E70" s="74" t="s">
        <v>131</v>
      </c>
      <c r="F70" s="65" t="s">
        <v>65</v>
      </c>
      <c r="G70" s="66">
        <v>4</v>
      </c>
      <c r="H70" s="66">
        <v>4</v>
      </c>
      <c r="I70" s="66">
        <v>5</v>
      </c>
      <c r="J70" s="66" t="s">
        <v>24</v>
      </c>
      <c r="K70" s="66" t="s">
        <v>18</v>
      </c>
      <c r="L70" s="66" t="s">
        <v>18</v>
      </c>
      <c r="M70" s="66" t="s">
        <v>19</v>
      </c>
      <c r="N70" s="66">
        <v>3</v>
      </c>
      <c r="O70" s="66">
        <v>4</v>
      </c>
      <c r="P70" s="66" t="s">
        <v>31</v>
      </c>
      <c r="Q70" s="66" t="s">
        <v>22</v>
      </c>
      <c r="R70" s="66">
        <v>4</v>
      </c>
      <c r="S70" s="66">
        <v>2</v>
      </c>
      <c r="T70" s="66">
        <v>4</v>
      </c>
      <c r="U70" s="66" t="s">
        <v>31</v>
      </c>
    </row>
  </sheetData>
  <mergeCells count="7">
    <mergeCell ref="A63:U63"/>
    <mergeCell ref="A68:U68"/>
    <mergeCell ref="A1:U1"/>
    <mergeCell ref="A11:U11"/>
    <mergeCell ref="A48:U48"/>
    <mergeCell ref="A57:U57"/>
    <mergeCell ref="A60:U6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N34"/>
  <sheetViews>
    <sheetView topLeftCell="A16" zoomScale="85" zoomScaleNormal="85" workbookViewId="0">
      <selection activeCell="A32" sqref="A32:C34"/>
    </sheetView>
  </sheetViews>
  <sheetFormatPr defaultColWidth="12.625" defaultRowHeight="15" customHeight="1"/>
  <cols>
    <col min="1" max="1" width="27.625" customWidth="1"/>
    <col min="2" max="2" width="16.875" customWidth="1"/>
  </cols>
  <sheetData>
    <row r="1" spans="1:66" ht="21">
      <c r="A1" s="52" t="s">
        <v>74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</row>
    <row r="2" spans="1:66" ht="15.75">
      <c r="A2" s="53" t="s">
        <v>75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</row>
    <row r="3" spans="1:66">
      <c r="A3" s="1"/>
      <c r="B3" s="2"/>
      <c r="C3" s="1"/>
      <c r="D3" s="3"/>
      <c r="E3" s="3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66" ht="60.75" customHeight="1">
      <c r="A4" s="54" t="s">
        <v>1</v>
      </c>
      <c r="B4" s="56" t="s">
        <v>76</v>
      </c>
      <c r="C4" s="56" t="s">
        <v>77</v>
      </c>
      <c r="D4" s="47" t="s">
        <v>2</v>
      </c>
      <c r="E4" s="48"/>
      <c r="F4" s="48"/>
      <c r="G4" s="48"/>
      <c r="H4" s="49"/>
      <c r="I4" s="47" t="s">
        <v>3</v>
      </c>
      <c r="J4" s="48"/>
      <c r="K4" s="48"/>
      <c r="L4" s="48"/>
      <c r="M4" s="49"/>
      <c r="N4" s="47" t="s">
        <v>4</v>
      </c>
      <c r="O4" s="48"/>
      <c r="P4" s="48"/>
      <c r="Q4" s="48"/>
      <c r="R4" s="49"/>
      <c r="S4" s="47" t="s">
        <v>5</v>
      </c>
      <c r="T4" s="48"/>
      <c r="U4" s="49"/>
      <c r="V4" s="47" t="s">
        <v>6</v>
      </c>
      <c r="W4" s="48"/>
      <c r="X4" s="49"/>
      <c r="Y4" s="47" t="s">
        <v>7</v>
      </c>
      <c r="Z4" s="48"/>
      <c r="AA4" s="49"/>
      <c r="AB4" s="47" t="s">
        <v>8</v>
      </c>
      <c r="AC4" s="48"/>
      <c r="AD4" s="48"/>
      <c r="AE4" s="49"/>
      <c r="AF4" s="47" t="s">
        <v>9</v>
      </c>
      <c r="AG4" s="48"/>
      <c r="AH4" s="48"/>
      <c r="AI4" s="48"/>
      <c r="AJ4" s="49"/>
      <c r="AK4" s="47" t="s">
        <v>10</v>
      </c>
      <c r="AL4" s="48"/>
      <c r="AM4" s="48"/>
      <c r="AN4" s="48"/>
      <c r="AO4" s="49"/>
      <c r="AP4" s="47" t="s">
        <v>11</v>
      </c>
      <c r="AQ4" s="48"/>
      <c r="AR4" s="49"/>
      <c r="AS4" s="47" t="s">
        <v>12</v>
      </c>
      <c r="AT4" s="48"/>
      <c r="AU4" s="48"/>
      <c r="AV4" s="49"/>
      <c r="AW4" s="47" t="s">
        <v>13</v>
      </c>
      <c r="AX4" s="48"/>
      <c r="AY4" s="48"/>
      <c r="AZ4" s="48"/>
      <c r="BA4" s="49"/>
      <c r="BB4" s="47" t="s">
        <v>14</v>
      </c>
      <c r="BC4" s="48"/>
      <c r="BD4" s="48"/>
      <c r="BE4" s="48"/>
      <c r="BF4" s="49"/>
      <c r="BG4" s="47" t="s">
        <v>15</v>
      </c>
      <c r="BH4" s="48"/>
      <c r="BI4" s="48"/>
      <c r="BJ4" s="48"/>
      <c r="BK4" s="49"/>
      <c r="BL4" s="47" t="s">
        <v>16</v>
      </c>
      <c r="BM4" s="48"/>
      <c r="BN4" s="49"/>
    </row>
    <row r="5" spans="1:66" ht="15" customHeight="1">
      <c r="A5" s="55"/>
      <c r="B5" s="55"/>
      <c r="C5" s="55"/>
      <c r="D5" s="50" t="s">
        <v>78</v>
      </c>
      <c r="E5" s="48"/>
      <c r="F5" s="48"/>
      <c r="G5" s="48"/>
      <c r="H5" s="49"/>
      <c r="I5" s="50" t="s">
        <v>78</v>
      </c>
      <c r="J5" s="48"/>
      <c r="K5" s="48"/>
      <c r="L5" s="48"/>
      <c r="M5" s="49"/>
      <c r="N5" s="50" t="s">
        <v>78</v>
      </c>
      <c r="O5" s="48"/>
      <c r="P5" s="48"/>
      <c r="Q5" s="48"/>
      <c r="R5" s="49"/>
      <c r="S5" s="50" t="s">
        <v>78</v>
      </c>
      <c r="T5" s="48"/>
      <c r="U5" s="49"/>
      <c r="V5" s="50" t="s">
        <v>78</v>
      </c>
      <c r="W5" s="48"/>
      <c r="X5" s="49"/>
      <c r="Y5" s="50" t="s">
        <v>78</v>
      </c>
      <c r="Z5" s="48"/>
      <c r="AA5" s="49"/>
      <c r="AB5" s="50" t="s">
        <v>78</v>
      </c>
      <c r="AC5" s="48"/>
      <c r="AD5" s="48"/>
      <c r="AE5" s="49"/>
      <c r="AF5" s="50" t="s">
        <v>78</v>
      </c>
      <c r="AG5" s="48"/>
      <c r="AH5" s="48"/>
      <c r="AI5" s="48"/>
      <c r="AJ5" s="49"/>
      <c r="AK5" s="50" t="s">
        <v>78</v>
      </c>
      <c r="AL5" s="48"/>
      <c r="AM5" s="48"/>
      <c r="AN5" s="48"/>
      <c r="AO5" s="49"/>
      <c r="AP5" s="50" t="s">
        <v>78</v>
      </c>
      <c r="AQ5" s="48"/>
      <c r="AR5" s="49"/>
      <c r="AS5" s="50" t="s">
        <v>78</v>
      </c>
      <c r="AT5" s="48"/>
      <c r="AU5" s="48"/>
      <c r="AV5" s="49"/>
      <c r="AW5" s="50" t="s">
        <v>78</v>
      </c>
      <c r="AX5" s="48"/>
      <c r="AY5" s="48"/>
      <c r="AZ5" s="48"/>
      <c r="BA5" s="49"/>
      <c r="BB5" s="50" t="s">
        <v>78</v>
      </c>
      <c r="BC5" s="48"/>
      <c r="BD5" s="48"/>
      <c r="BE5" s="48"/>
      <c r="BF5" s="49"/>
      <c r="BG5" s="50" t="s">
        <v>78</v>
      </c>
      <c r="BH5" s="48"/>
      <c r="BI5" s="48"/>
      <c r="BJ5" s="48"/>
      <c r="BK5" s="49"/>
      <c r="BL5" s="50" t="s">
        <v>78</v>
      </c>
      <c r="BM5" s="48"/>
      <c r="BN5" s="49"/>
    </row>
    <row r="6" spans="1:66" ht="18.75">
      <c r="A6" s="4"/>
      <c r="B6" s="20"/>
      <c r="C6" s="21"/>
      <c r="D6" s="5" t="s">
        <v>79</v>
      </c>
      <c r="E6" s="5" t="s">
        <v>80</v>
      </c>
      <c r="F6" s="5" t="s">
        <v>81</v>
      </c>
      <c r="G6" s="5" t="s">
        <v>82</v>
      </c>
      <c r="H6" s="6" t="s">
        <v>83</v>
      </c>
      <c r="I6" s="5" t="s">
        <v>84</v>
      </c>
      <c r="J6" s="5" t="s">
        <v>85</v>
      </c>
      <c r="K6" s="5" t="s">
        <v>86</v>
      </c>
      <c r="L6" s="5" t="s">
        <v>87</v>
      </c>
      <c r="M6" s="6" t="s">
        <v>88</v>
      </c>
      <c r="N6" s="5" t="s">
        <v>89</v>
      </c>
      <c r="O6" s="5" t="s">
        <v>90</v>
      </c>
      <c r="P6" s="5" t="s">
        <v>91</v>
      </c>
      <c r="Q6" s="5" t="s">
        <v>92</v>
      </c>
      <c r="R6" s="6" t="s">
        <v>93</v>
      </c>
      <c r="S6" s="6" t="s">
        <v>18</v>
      </c>
      <c r="T6" s="6" t="s">
        <v>31</v>
      </c>
      <c r="U6" s="6" t="s">
        <v>94</v>
      </c>
      <c r="V6" s="6" t="s">
        <v>18</v>
      </c>
      <c r="W6" s="6" t="s">
        <v>31</v>
      </c>
      <c r="X6" s="6" t="s">
        <v>95</v>
      </c>
      <c r="Y6" s="6" t="s">
        <v>18</v>
      </c>
      <c r="Z6" s="6" t="s">
        <v>31</v>
      </c>
      <c r="AA6" s="6" t="s">
        <v>95</v>
      </c>
      <c r="AB6" s="6" t="s">
        <v>25</v>
      </c>
      <c r="AC6" s="6" t="s">
        <v>19</v>
      </c>
      <c r="AD6" s="6" t="s">
        <v>26</v>
      </c>
      <c r="AE6" s="6" t="s">
        <v>20</v>
      </c>
      <c r="AF6" s="5" t="s">
        <v>96</v>
      </c>
      <c r="AG6" s="5" t="s">
        <v>97</v>
      </c>
      <c r="AH6" s="5" t="s">
        <v>98</v>
      </c>
      <c r="AI6" s="5" t="s">
        <v>99</v>
      </c>
      <c r="AJ6" s="6" t="s">
        <v>100</v>
      </c>
      <c r="AK6" s="7" t="s">
        <v>96</v>
      </c>
      <c r="AL6" s="8" t="s">
        <v>97</v>
      </c>
      <c r="AM6" s="8" t="s">
        <v>98</v>
      </c>
      <c r="AN6" s="8" t="s">
        <v>99</v>
      </c>
      <c r="AO6" s="8" t="s">
        <v>100</v>
      </c>
      <c r="AP6" s="6" t="s">
        <v>18</v>
      </c>
      <c r="AQ6" s="6" t="s">
        <v>31</v>
      </c>
      <c r="AR6" s="6" t="s">
        <v>95</v>
      </c>
      <c r="AS6" s="6" t="s">
        <v>22</v>
      </c>
      <c r="AT6" s="6" t="s">
        <v>73</v>
      </c>
      <c r="AU6" s="6" t="s">
        <v>101</v>
      </c>
      <c r="AV6" s="6" t="s">
        <v>20</v>
      </c>
      <c r="AW6" s="9" t="s">
        <v>102</v>
      </c>
      <c r="AX6" s="9" t="s">
        <v>69</v>
      </c>
      <c r="AY6" s="9" t="s">
        <v>68</v>
      </c>
      <c r="AZ6" s="9" t="s">
        <v>66</v>
      </c>
      <c r="BA6" s="10" t="s">
        <v>67</v>
      </c>
      <c r="BB6" s="9" t="s">
        <v>102</v>
      </c>
      <c r="BC6" s="9" t="s">
        <v>69</v>
      </c>
      <c r="BD6" s="9" t="s">
        <v>68</v>
      </c>
      <c r="BE6" s="9" t="s">
        <v>66</v>
      </c>
      <c r="BF6" s="10" t="s">
        <v>67</v>
      </c>
      <c r="BG6" s="9" t="s">
        <v>103</v>
      </c>
      <c r="BH6" s="9" t="s">
        <v>104</v>
      </c>
      <c r="BI6" s="9" t="s">
        <v>105</v>
      </c>
      <c r="BJ6" s="9" t="s">
        <v>106</v>
      </c>
      <c r="BK6" s="10" t="s">
        <v>107</v>
      </c>
      <c r="BL6" s="6" t="s">
        <v>18</v>
      </c>
      <c r="BM6" s="6" t="s">
        <v>31</v>
      </c>
      <c r="BN6" s="6" t="s">
        <v>95</v>
      </c>
    </row>
    <row r="7" spans="1:66" ht="18.75" customHeight="1">
      <c r="A7" s="11" t="s">
        <v>108</v>
      </c>
      <c r="B7" s="12">
        <v>8</v>
      </c>
      <c r="C7" s="51" t="s">
        <v>70</v>
      </c>
      <c r="D7" s="13">
        <v>0</v>
      </c>
      <c r="E7" s="13">
        <v>0</v>
      </c>
      <c r="F7" s="14">
        <v>0.125</v>
      </c>
      <c r="G7" s="14">
        <v>0.25</v>
      </c>
      <c r="H7" s="14">
        <v>0.625</v>
      </c>
      <c r="I7" s="13">
        <v>0</v>
      </c>
      <c r="J7" s="13">
        <v>0</v>
      </c>
      <c r="K7" s="14">
        <v>0.125</v>
      </c>
      <c r="L7" s="13">
        <v>0</v>
      </c>
      <c r="M7" s="14">
        <v>0.875</v>
      </c>
      <c r="N7" s="13">
        <v>0</v>
      </c>
      <c r="O7" s="14">
        <v>0.125</v>
      </c>
      <c r="P7" s="13">
        <v>0</v>
      </c>
      <c r="Q7" s="13">
        <v>0</v>
      </c>
      <c r="R7" s="14">
        <v>0.875</v>
      </c>
      <c r="S7" s="14">
        <v>0.625</v>
      </c>
      <c r="T7" s="13">
        <v>0</v>
      </c>
      <c r="U7" s="14">
        <v>0.375</v>
      </c>
      <c r="V7" s="14">
        <v>1</v>
      </c>
      <c r="W7" s="13">
        <v>0</v>
      </c>
      <c r="X7" s="13">
        <v>0</v>
      </c>
      <c r="Y7" s="14">
        <v>1</v>
      </c>
      <c r="Z7" s="13">
        <v>0</v>
      </c>
      <c r="AA7" s="13">
        <v>0</v>
      </c>
      <c r="AB7" s="14">
        <v>0.125</v>
      </c>
      <c r="AC7" s="13">
        <v>0</v>
      </c>
      <c r="AD7" s="13">
        <v>0</v>
      </c>
      <c r="AE7" s="14">
        <v>0.875</v>
      </c>
      <c r="AF7" s="13">
        <v>0</v>
      </c>
      <c r="AG7" s="14">
        <v>0.125</v>
      </c>
      <c r="AH7" s="13">
        <v>0</v>
      </c>
      <c r="AI7" s="13">
        <v>0</v>
      </c>
      <c r="AJ7" s="14">
        <v>0.875</v>
      </c>
      <c r="AK7" s="13">
        <v>0</v>
      </c>
      <c r="AL7" s="14">
        <v>0.125</v>
      </c>
      <c r="AM7" s="13">
        <v>0</v>
      </c>
      <c r="AN7" s="14">
        <v>0.125</v>
      </c>
      <c r="AO7" s="14">
        <v>0.75</v>
      </c>
      <c r="AP7" s="14">
        <v>1</v>
      </c>
      <c r="AQ7" s="13">
        <v>0</v>
      </c>
      <c r="AR7" s="13">
        <v>0</v>
      </c>
      <c r="AS7" s="14">
        <v>0.375</v>
      </c>
      <c r="AT7" s="13">
        <v>0</v>
      </c>
      <c r="AU7" s="14">
        <v>0.125</v>
      </c>
      <c r="AV7" s="14">
        <v>0.5</v>
      </c>
      <c r="AW7" s="13">
        <v>0</v>
      </c>
      <c r="AX7" s="14">
        <v>0.125</v>
      </c>
      <c r="AY7" s="14">
        <v>0.125</v>
      </c>
      <c r="AZ7" s="13">
        <v>0</v>
      </c>
      <c r="BA7" s="14">
        <v>0.75</v>
      </c>
      <c r="BB7" s="13">
        <v>0</v>
      </c>
      <c r="BC7" s="13">
        <v>0</v>
      </c>
      <c r="BD7" s="14">
        <v>0.125</v>
      </c>
      <c r="BE7" s="13">
        <v>0</v>
      </c>
      <c r="BF7" s="14">
        <v>0.875</v>
      </c>
      <c r="BG7" s="13">
        <v>0</v>
      </c>
      <c r="BH7" s="13">
        <v>0</v>
      </c>
      <c r="BI7" s="14">
        <v>0.125</v>
      </c>
      <c r="BJ7" s="13">
        <v>0</v>
      </c>
      <c r="BK7" s="14">
        <v>0.875</v>
      </c>
      <c r="BL7" s="14">
        <v>0.625</v>
      </c>
      <c r="BM7" s="13">
        <v>0</v>
      </c>
      <c r="BN7" s="14">
        <v>0.375</v>
      </c>
    </row>
    <row r="8" spans="1:66">
      <c r="A8" s="11" t="s">
        <v>109</v>
      </c>
      <c r="B8" s="12">
        <v>2</v>
      </c>
      <c r="C8" s="45"/>
      <c r="D8" s="13">
        <v>0</v>
      </c>
      <c r="E8" s="13">
        <v>0</v>
      </c>
      <c r="F8" s="13">
        <v>0</v>
      </c>
      <c r="G8" s="14">
        <v>0.5</v>
      </c>
      <c r="H8" s="14">
        <v>0.5</v>
      </c>
      <c r="I8" s="13">
        <v>0</v>
      </c>
      <c r="J8" s="13">
        <v>0</v>
      </c>
      <c r="K8" s="13">
        <v>0</v>
      </c>
      <c r="L8" s="13">
        <v>0</v>
      </c>
      <c r="M8" s="14">
        <v>1</v>
      </c>
      <c r="N8" s="13">
        <v>0</v>
      </c>
      <c r="O8" s="13">
        <v>0</v>
      </c>
      <c r="P8" s="13">
        <v>0</v>
      </c>
      <c r="Q8" s="13">
        <v>0</v>
      </c>
      <c r="R8" s="14">
        <v>1</v>
      </c>
      <c r="S8" s="14">
        <v>1</v>
      </c>
      <c r="T8" s="13">
        <v>0</v>
      </c>
      <c r="U8" s="13">
        <v>0</v>
      </c>
      <c r="V8" s="14">
        <v>1</v>
      </c>
      <c r="W8" s="13">
        <v>0</v>
      </c>
      <c r="X8" s="13">
        <v>0</v>
      </c>
      <c r="Y8" s="14">
        <v>1</v>
      </c>
      <c r="Z8" s="13">
        <v>0</v>
      </c>
      <c r="AA8" s="13">
        <v>0</v>
      </c>
      <c r="AB8" s="13">
        <v>0</v>
      </c>
      <c r="AC8" s="14">
        <v>1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4">
        <v>1</v>
      </c>
      <c r="AK8" s="13">
        <v>0</v>
      </c>
      <c r="AL8" s="13">
        <v>0</v>
      </c>
      <c r="AM8" s="13">
        <v>0</v>
      </c>
      <c r="AN8" s="13">
        <v>0</v>
      </c>
      <c r="AO8" s="14">
        <v>1</v>
      </c>
      <c r="AP8" s="14">
        <v>1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4">
        <v>1</v>
      </c>
      <c r="AW8" s="13">
        <v>0</v>
      </c>
      <c r="AX8" s="13">
        <v>0</v>
      </c>
      <c r="AY8" s="13">
        <v>0</v>
      </c>
      <c r="AZ8" s="13">
        <v>0</v>
      </c>
      <c r="BA8" s="14">
        <v>1</v>
      </c>
      <c r="BB8" s="13">
        <v>0</v>
      </c>
      <c r="BC8" s="13">
        <v>0</v>
      </c>
      <c r="BD8" s="13">
        <v>0</v>
      </c>
      <c r="BE8" s="13">
        <v>0</v>
      </c>
      <c r="BF8" s="14">
        <v>1</v>
      </c>
      <c r="BG8" s="13">
        <v>0</v>
      </c>
      <c r="BH8" s="13">
        <v>0</v>
      </c>
      <c r="BI8" s="13">
        <v>0</v>
      </c>
      <c r="BJ8" s="13">
        <v>0</v>
      </c>
      <c r="BK8" s="14">
        <v>1</v>
      </c>
      <c r="BL8" s="14">
        <v>0.5</v>
      </c>
      <c r="BM8" s="13">
        <v>0</v>
      </c>
      <c r="BN8" s="14">
        <v>0.5</v>
      </c>
    </row>
    <row r="9" spans="1:66">
      <c r="A9" s="11" t="s">
        <v>110</v>
      </c>
      <c r="B9" s="12">
        <v>2</v>
      </c>
      <c r="C9" s="45"/>
      <c r="D9" s="13">
        <v>0</v>
      </c>
      <c r="E9" s="13">
        <v>0</v>
      </c>
      <c r="F9" s="13">
        <v>0</v>
      </c>
      <c r="G9" s="14">
        <v>0.5</v>
      </c>
      <c r="H9" s="14">
        <v>0.5</v>
      </c>
      <c r="I9" s="13">
        <v>0</v>
      </c>
      <c r="J9" s="13">
        <v>0</v>
      </c>
      <c r="K9" s="13">
        <v>0</v>
      </c>
      <c r="L9" s="13">
        <v>0</v>
      </c>
      <c r="M9" s="14">
        <v>1</v>
      </c>
      <c r="N9" s="13">
        <v>0</v>
      </c>
      <c r="O9" s="13">
        <v>0</v>
      </c>
      <c r="P9" s="13">
        <v>0</v>
      </c>
      <c r="Q9" s="13">
        <v>0</v>
      </c>
      <c r="R9" s="14">
        <v>1</v>
      </c>
      <c r="S9" s="14">
        <v>1</v>
      </c>
      <c r="T9" s="13">
        <v>0</v>
      </c>
      <c r="U9" s="13">
        <v>0</v>
      </c>
      <c r="V9" s="14">
        <v>1</v>
      </c>
      <c r="W9" s="13">
        <v>0</v>
      </c>
      <c r="X9" s="13">
        <v>0</v>
      </c>
      <c r="Y9" s="14">
        <v>1</v>
      </c>
      <c r="Z9" s="13">
        <v>0</v>
      </c>
      <c r="AA9" s="13">
        <v>0</v>
      </c>
      <c r="AB9" s="13">
        <v>0</v>
      </c>
      <c r="AC9" s="14">
        <v>1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4">
        <v>1</v>
      </c>
      <c r="AK9" s="13">
        <v>0</v>
      </c>
      <c r="AL9" s="13">
        <v>0</v>
      </c>
      <c r="AM9" s="13">
        <v>0</v>
      </c>
      <c r="AN9" s="13">
        <v>0</v>
      </c>
      <c r="AO9" s="14">
        <v>1</v>
      </c>
      <c r="AP9" s="14">
        <v>1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4">
        <v>1</v>
      </c>
      <c r="AW9" s="13">
        <v>0</v>
      </c>
      <c r="AX9" s="13">
        <v>0</v>
      </c>
      <c r="AY9" s="13">
        <v>0</v>
      </c>
      <c r="AZ9" s="13">
        <v>0</v>
      </c>
      <c r="BA9" s="14">
        <v>1</v>
      </c>
      <c r="BB9" s="13">
        <v>0</v>
      </c>
      <c r="BC9" s="13">
        <v>0</v>
      </c>
      <c r="BD9" s="13">
        <v>0</v>
      </c>
      <c r="BE9" s="13">
        <v>0</v>
      </c>
      <c r="BF9" s="14">
        <v>1</v>
      </c>
      <c r="BG9" s="13">
        <v>0</v>
      </c>
      <c r="BH9" s="13">
        <v>0</v>
      </c>
      <c r="BI9" s="13">
        <v>0</v>
      </c>
      <c r="BJ9" s="13">
        <v>0</v>
      </c>
      <c r="BK9" s="14">
        <v>1</v>
      </c>
      <c r="BL9" s="14">
        <v>0.5</v>
      </c>
      <c r="BM9" s="13">
        <v>0</v>
      </c>
      <c r="BN9" s="14">
        <v>0.5</v>
      </c>
    </row>
    <row r="10" spans="1:66">
      <c r="A10" s="11" t="s">
        <v>111</v>
      </c>
      <c r="B10" s="12">
        <v>2</v>
      </c>
      <c r="C10" s="46"/>
      <c r="D10" s="13">
        <v>0</v>
      </c>
      <c r="E10" s="13">
        <v>0</v>
      </c>
      <c r="F10" s="13">
        <v>0</v>
      </c>
      <c r="G10" s="14">
        <v>0.5</v>
      </c>
      <c r="H10" s="14">
        <v>0.5</v>
      </c>
      <c r="I10" s="13">
        <v>0</v>
      </c>
      <c r="J10" s="13">
        <v>0</v>
      </c>
      <c r="K10" s="13">
        <v>0</v>
      </c>
      <c r="L10" s="13">
        <v>0</v>
      </c>
      <c r="M10" s="14">
        <v>1</v>
      </c>
      <c r="N10" s="13">
        <v>0</v>
      </c>
      <c r="O10" s="13">
        <v>0</v>
      </c>
      <c r="P10" s="13">
        <v>0</v>
      </c>
      <c r="Q10" s="13">
        <v>0</v>
      </c>
      <c r="R10" s="14">
        <v>1</v>
      </c>
      <c r="S10" s="14">
        <v>1</v>
      </c>
      <c r="T10" s="13">
        <v>0</v>
      </c>
      <c r="U10" s="13">
        <v>0</v>
      </c>
      <c r="V10" s="14">
        <v>1</v>
      </c>
      <c r="W10" s="13">
        <v>0</v>
      </c>
      <c r="X10" s="13">
        <v>0</v>
      </c>
      <c r="Y10" s="14">
        <v>1</v>
      </c>
      <c r="Z10" s="13">
        <v>0</v>
      </c>
      <c r="AA10" s="13">
        <v>0</v>
      </c>
      <c r="AB10" s="13">
        <v>0</v>
      </c>
      <c r="AC10" s="14">
        <v>1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4">
        <v>1</v>
      </c>
      <c r="AK10" s="13">
        <v>0</v>
      </c>
      <c r="AL10" s="13">
        <v>0</v>
      </c>
      <c r="AM10" s="13">
        <v>0</v>
      </c>
      <c r="AN10" s="13">
        <v>0</v>
      </c>
      <c r="AO10" s="14">
        <v>1</v>
      </c>
      <c r="AP10" s="14">
        <v>1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4">
        <v>1</v>
      </c>
      <c r="AW10" s="13">
        <v>0</v>
      </c>
      <c r="AX10" s="13">
        <v>0</v>
      </c>
      <c r="AY10" s="13">
        <v>0</v>
      </c>
      <c r="AZ10" s="13">
        <v>0</v>
      </c>
      <c r="BA10" s="14">
        <v>1</v>
      </c>
      <c r="BB10" s="13">
        <v>0</v>
      </c>
      <c r="BC10" s="13">
        <v>0</v>
      </c>
      <c r="BD10" s="13">
        <v>0</v>
      </c>
      <c r="BE10" s="13">
        <v>0</v>
      </c>
      <c r="BF10" s="14">
        <v>1</v>
      </c>
      <c r="BG10" s="13">
        <v>0</v>
      </c>
      <c r="BH10" s="13">
        <v>0</v>
      </c>
      <c r="BI10" s="13">
        <v>0</v>
      </c>
      <c r="BJ10" s="13">
        <v>0</v>
      </c>
      <c r="BK10" s="14">
        <v>1</v>
      </c>
      <c r="BL10" s="14">
        <v>0.5</v>
      </c>
      <c r="BM10" s="13">
        <v>0</v>
      </c>
      <c r="BN10" s="14">
        <v>0.5</v>
      </c>
    </row>
    <row r="11" spans="1:66" s="19" customFormat="1" ht="18.75">
      <c r="A11" s="28"/>
      <c r="B11" s="29"/>
      <c r="C11" s="30"/>
      <c r="D11" s="31"/>
      <c r="E11" s="31"/>
      <c r="F11" s="31"/>
      <c r="G11" s="32"/>
      <c r="H11" s="32"/>
      <c r="I11" s="31"/>
      <c r="J11" s="31"/>
      <c r="K11" s="31"/>
      <c r="L11" s="31"/>
      <c r="M11" s="32"/>
      <c r="N11" s="31"/>
      <c r="O11" s="31"/>
      <c r="P11" s="31"/>
      <c r="Q11" s="31"/>
      <c r="R11" s="32"/>
      <c r="S11" s="32"/>
      <c r="T11" s="31"/>
      <c r="U11" s="31"/>
      <c r="V11" s="32"/>
      <c r="W11" s="31"/>
      <c r="X11" s="31"/>
      <c r="Y11" s="32"/>
      <c r="Z11" s="31"/>
      <c r="AA11" s="31"/>
      <c r="AB11" s="31"/>
      <c r="AC11" s="32"/>
      <c r="AD11" s="31"/>
      <c r="AE11" s="31"/>
      <c r="AF11" s="31"/>
      <c r="AG11" s="31"/>
      <c r="AH11" s="31"/>
      <c r="AI11" s="31"/>
      <c r="AJ11" s="32"/>
      <c r="AK11" s="31"/>
      <c r="AL11" s="31"/>
      <c r="AM11" s="31"/>
      <c r="AN11" s="31"/>
      <c r="AO11" s="32"/>
      <c r="AP11" s="32"/>
      <c r="AQ11" s="31"/>
      <c r="AR11" s="31"/>
      <c r="AS11" s="31"/>
      <c r="AT11" s="31"/>
      <c r="AU11" s="31"/>
      <c r="AV11" s="32"/>
      <c r="AW11" s="31"/>
      <c r="AX11" s="31"/>
      <c r="AY11" s="31"/>
      <c r="AZ11" s="31"/>
      <c r="BA11" s="32"/>
      <c r="BB11" s="31"/>
      <c r="BC11" s="31"/>
      <c r="BD11" s="31"/>
      <c r="BE11" s="31"/>
      <c r="BF11" s="32"/>
      <c r="BG11" s="31"/>
      <c r="BH11" s="31"/>
      <c r="BI11" s="31"/>
      <c r="BJ11" s="31"/>
      <c r="BK11" s="32"/>
      <c r="BL11" s="32"/>
      <c r="BM11" s="31"/>
      <c r="BN11" s="32"/>
    </row>
    <row r="12" spans="1:66" ht="18.75" customHeight="1">
      <c r="A12" s="15" t="s">
        <v>112</v>
      </c>
      <c r="B12" s="16">
        <v>10</v>
      </c>
      <c r="C12" s="44" t="s">
        <v>0</v>
      </c>
      <c r="D12" s="13">
        <v>0</v>
      </c>
      <c r="E12" s="13">
        <v>0</v>
      </c>
      <c r="F12" s="14">
        <v>0.1</v>
      </c>
      <c r="G12" s="14">
        <v>0.6</v>
      </c>
      <c r="H12" s="14">
        <v>0.3</v>
      </c>
      <c r="I12" s="13">
        <v>0</v>
      </c>
      <c r="J12" s="13">
        <v>0</v>
      </c>
      <c r="K12" s="14">
        <v>0.1</v>
      </c>
      <c r="L12" s="14">
        <v>0.5</v>
      </c>
      <c r="M12" s="14">
        <v>0.4</v>
      </c>
      <c r="N12" s="13">
        <v>0</v>
      </c>
      <c r="O12" s="13">
        <v>0</v>
      </c>
      <c r="P12" s="14">
        <v>0.1</v>
      </c>
      <c r="Q12" s="14">
        <v>0.5</v>
      </c>
      <c r="R12" s="14">
        <v>0.4</v>
      </c>
      <c r="S12" s="14">
        <v>0.8</v>
      </c>
      <c r="T12" s="13">
        <v>0</v>
      </c>
      <c r="U12" s="14">
        <v>0.2</v>
      </c>
      <c r="V12" s="14">
        <v>1</v>
      </c>
      <c r="W12" s="13">
        <v>0</v>
      </c>
      <c r="X12" s="13">
        <v>0</v>
      </c>
      <c r="Y12" s="14">
        <v>1</v>
      </c>
      <c r="Z12" s="13">
        <v>0</v>
      </c>
      <c r="AA12" s="13">
        <v>0</v>
      </c>
      <c r="AB12" s="14">
        <v>0.4</v>
      </c>
      <c r="AC12" s="14">
        <v>0.4</v>
      </c>
      <c r="AD12" s="14">
        <v>0.2</v>
      </c>
      <c r="AE12" s="13">
        <v>0</v>
      </c>
      <c r="AF12" s="13">
        <v>0</v>
      </c>
      <c r="AG12" s="13">
        <v>0</v>
      </c>
      <c r="AH12" s="14">
        <v>0.2</v>
      </c>
      <c r="AI12" s="14">
        <v>0.3</v>
      </c>
      <c r="AJ12" s="14">
        <v>0.5</v>
      </c>
      <c r="AK12" s="13">
        <v>0</v>
      </c>
      <c r="AL12" s="13">
        <v>0</v>
      </c>
      <c r="AM12" s="14">
        <v>0.3</v>
      </c>
      <c r="AN12" s="14">
        <v>0.4</v>
      </c>
      <c r="AO12" s="14">
        <v>0.3</v>
      </c>
      <c r="AP12" s="14">
        <v>1</v>
      </c>
      <c r="AQ12" s="13">
        <v>0</v>
      </c>
      <c r="AR12" s="13">
        <v>0</v>
      </c>
      <c r="AS12" s="14">
        <v>0.6</v>
      </c>
      <c r="AT12" s="14">
        <v>0.1</v>
      </c>
      <c r="AU12" s="13">
        <v>0</v>
      </c>
      <c r="AV12" s="14">
        <v>0.3</v>
      </c>
      <c r="AW12" s="13">
        <v>0</v>
      </c>
      <c r="AX12" s="13">
        <v>0</v>
      </c>
      <c r="AY12" s="14">
        <v>0.3</v>
      </c>
      <c r="AZ12" s="14">
        <v>0.4</v>
      </c>
      <c r="BA12" s="14">
        <v>0.3</v>
      </c>
      <c r="BB12" s="13">
        <v>0</v>
      </c>
      <c r="BC12" s="13">
        <v>0</v>
      </c>
      <c r="BD12" s="14">
        <v>0.3</v>
      </c>
      <c r="BE12" s="14">
        <v>0.5</v>
      </c>
      <c r="BF12" s="14">
        <v>0.2</v>
      </c>
      <c r="BG12" s="13">
        <v>0</v>
      </c>
      <c r="BH12" s="13">
        <v>0</v>
      </c>
      <c r="BI12" s="14">
        <v>0.2</v>
      </c>
      <c r="BJ12" s="14">
        <v>0.3</v>
      </c>
      <c r="BK12" s="14">
        <v>0.2</v>
      </c>
      <c r="BL12" s="14">
        <v>1</v>
      </c>
      <c r="BM12" s="13">
        <v>0</v>
      </c>
      <c r="BN12" s="13">
        <v>0</v>
      </c>
    </row>
    <row r="13" spans="1:66">
      <c r="A13" s="15" t="s">
        <v>113</v>
      </c>
      <c r="B13" s="16">
        <v>10</v>
      </c>
      <c r="C13" s="45"/>
      <c r="D13" s="13">
        <v>0</v>
      </c>
      <c r="E13" s="13">
        <v>0</v>
      </c>
      <c r="F13" s="14">
        <v>0.1</v>
      </c>
      <c r="G13" s="14">
        <v>0.6</v>
      </c>
      <c r="H13" s="14">
        <v>0.3</v>
      </c>
      <c r="I13" s="13">
        <v>0</v>
      </c>
      <c r="J13" s="13">
        <v>0</v>
      </c>
      <c r="K13" s="14">
        <v>0.1</v>
      </c>
      <c r="L13" s="14">
        <v>0.6</v>
      </c>
      <c r="M13" s="14">
        <v>0.3</v>
      </c>
      <c r="N13" s="13">
        <v>0</v>
      </c>
      <c r="O13" s="13">
        <v>0</v>
      </c>
      <c r="P13" s="13">
        <v>0</v>
      </c>
      <c r="Q13" s="14">
        <v>0.5</v>
      </c>
      <c r="R13" s="14">
        <v>0.5</v>
      </c>
      <c r="S13" s="14">
        <v>0.7</v>
      </c>
      <c r="T13" s="13">
        <v>0</v>
      </c>
      <c r="U13" s="14">
        <v>0.3</v>
      </c>
      <c r="V13" s="14">
        <v>1</v>
      </c>
      <c r="W13" s="13">
        <v>0</v>
      </c>
      <c r="X13" s="13">
        <v>0</v>
      </c>
      <c r="Y13" s="14">
        <v>0.9</v>
      </c>
      <c r="Z13" s="14">
        <v>0.1</v>
      </c>
      <c r="AA13" s="13">
        <v>0</v>
      </c>
      <c r="AB13" s="14">
        <v>0.5</v>
      </c>
      <c r="AC13" s="14">
        <v>0.3</v>
      </c>
      <c r="AD13" s="14">
        <v>0.2</v>
      </c>
      <c r="AE13" s="13">
        <v>0</v>
      </c>
      <c r="AF13" s="13">
        <v>0</v>
      </c>
      <c r="AG13" s="13">
        <v>0</v>
      </c>
      <c r="AH13" s="14">
        <v>0.2</v>
      </c>
      <c r="AI13" s="14">
        <v>0.2</v>
      </c>
      <c r="AJ13" s="14">
        <v>0.6</v>
      </c>
      <c r="AK13" s="13">
        <v>0</v>
      </c>
      <c r="AL13" s="13">
        <v>0</v>
      </c>
      <c r="AM13" s="14">
        <v>0.2</v>
      </c>
      <c r="AN13" s="14">
        <v>0.6</v>
      </c>
      <c r="AO13" s="14">
        <v>0.2</v>
      </c>
      <c r="AP13" s="14">
        <v>0.9</v>
      </c>
      <c r="AQ13" s="14">
        <v>0.1</v>
      </c>
      <c r="AR13" s="13">
        <v>0</v>
      </c>
      <c r="AS13" s="14">
        <v>0.4</v>
      </c>
      <c r="AT13" s="14">
        <v>0.4</v>
      </c>
      <c r="AU13" s="13">
        <v>0</v>
      </c>
      <c r="AV13" s="14">
        <v>0.2</v>
      </c>
      <c r="AW13" s="13">
        <v>0</v>
      </c>
      <c r="AX13" s="13">
        <v>0</v>
      </c>
      <c r="AY13" s="14">
        <v>0.2</v>
      </c>
      <c r="AZ13" s="14">
        <v>0.6</v>
      </c>
      <c r="BA13" s="14">
        <v>0.2</v>
      </c>
      <c r="BB13" s="13">
        <v>0</v>
      </c>
      <c r="BC13" s="13">
        <v>0</v>
      </c>
      <c r="BD13" s="14">
        <v>0.3</v>
      </c>
      <c r="BE13" s="14">
        <v>0.5</v>
      </c>
      <c r="BF13" s="14">
        <v>0.2</v>
      </c>
      <c r="BG13" s="13">
        <v>0</v>
      </c>
      <c r="BH13" s="13">
        <v>0</v>
      </c>
      <c r="BI13" s="14">
        <v>0.2</v>
      </c>
      <c r="BJ13" s="14">
        <v>0.3</v>
      </c>
      <c r="BK13" s="14">
        <v>0.5</v>
      </c>
      <c r="BL13" s="14">
        <v>0.9</v>
      </c>
      <c r="BM13" s="13">
        <v>0</v>
      </c>
      <c r="BN13" s="14">
        <v>0.1</v>
      </c>
    </row>
    <row r="14" spans="1:66">
      <c r="A14" s="15" t="s">
        <v>114</v>
      </c>
      <c r="B14" s="16">
        <v>6</v>
      </c>
      <c r="C14" s="45"/>
      <c r="D14" s="13">
        <v>0</v>
      </c>
      <c r="E14" s="13">
        <v>0</v>
      </c>
      <c r="F14" s="14">
        <v>0.33329999999999999</v>
      </c>
      <c r="G14" s="14">
        <v>0.5</v>
      </c>
      <c r="H14" s="14">
        <v>0.16669999999999999</v>
      </c>
      <c r="I14" s="13">
        <v>0</v>
      </c>
      <c r="J14" s="14">
        <v>0.16669999999999999</v>
      </c>
      <c r="K14" s="13">
        <v>0</v>
      </c>
      <c r="L14" s="14">
        <v>0.33329999999999999</v>
      </c>
      <c r="M14" s="14">
        <v>0.5</v>
      </c>
      <c r="N14" s="13">
        <v>0</v>
      </c>
      <c r="O14" s="14">
        <v>0.16669999999999999</v>
      </c>
      <c r="P14" s="13">
        <v>0</v>
      </c>
      <c r="Q14" s="14">
        <v>0.33329999999999999</v>
      </c>
      <c r="R14" s="14">
        <v>0.5</v>
      </c>
      <c r="S14" s="14">
        <v>0.83330000000000004</v>
      </c>
      <c r="T14" s="13">
        <v>0</v>
      </c>
      <c r="U14" s="14">
        <v>0.16669999999999999</v>
      </c>
      <c r="V14" s="14">
        <v>0.83330000000000004</v>
      </c>
      <c r="W14" s="14">
        <v>0.16669999999999999</v>
      </c>
      <c r="X14" s="13">
        <v>0</v>
      </c>
      <c r="Y14" s="14">
        <v>0.83330000000000004</v>
      </c>
      <c r="Z14" s="14">
        <v>0.16669999999999999</v>
      </c>
      <c r="AA14" s="13">
        <v>0</v>
      </c>
      <c r="AB14" s="14">
        <v>0.66669999999999996</v>
      </c>
      <c r="AC14" s="14">
        <v>0.16669999999999999</v>
      </c>
      <c r="AD14" s="14">
        <v>0.16669999999999999</v>
      </c>
      <c r="AE14" s="13">
        <v>0</v>
      </c>
      <c r="AF14" s="13">
        <v>0</v>
      </c>
      <c r="AG14" s="13">
        <v>0</v>
      </c>
      <c r="AH14" s="13">
        <v>0</v>
      </c>
      <c r="AI14" s="14">
        <v>0.33329999999999999</v>
      </c>
      <c r="AJ14" s="14">
        <v>0.66669999999999996</v>
      </c>
      <c r="AK14" s="13">
        <v>0</v>
      </c>
      <c r="AL14" s="13">
        <v>0</v>
      </c>
      <c r="AM14" s="14">
        <v>0.16669999999999999</v>
      </c>
      <c r="AN14" s="14">
        <v>0.5</v>
      </c>
      <c r="AO14" s="14">
        <v>0.33329999999999999</v>
      </c>
      <c r="AP14" s="14">
        <v>1</v>
      </c>
      <c r="AQ14" s="13">
        <v>0</v>
      </c>
      <c r="AR14" s="13">
        <v>0</v>
      </c>
      <c r="AS14" s="14">
        <v>0.5</v>
      </c>
      <c r="AT14" s="14">
        <v>0.5</v>
      </c>
      <c r="AU14" s="13">
        <v>0</v>
      </c>
      <c r="AV14" s="13">
        <v>0</v>
      </c>
      <c r="AW14" s="13">
        <v>0</v>
      </c>
      <c r="AX14" s="13">
        <v>0</v>
      </c>
      <c r="AY14" s="14">
        <v>0.16669999999999999</v>
      </c>
      <c r="AZ14" s="14">
        <v>0.66669999999999996</v>
      </c>
      <c r="BA14" s="14">
        <v>0.16669999999999999</v>
      </c>
      <c r="BB14" s="13">
        <v>0</v>
      </c>
      <c r="BC14" s="13">
        <v>0</v>
      </c>
      <c r="BD14" s="14">
        <v>0.5</v>
      </c>
      <c r="BE14" s="14">
        <v>0.5</v>
      </c>
      <c r="BF14" s="13">
        <v>0</v>
      </c>
      <c r="BG14" s="13">
        <v>0</v>
      </c>
      <c r="BH14" s="13">
        <v>0</v>
      </c>
      <c r="BI14" s="13">
        <v>0</v>
      </c>
      <c r="BJ14" s="14">
        <v>0.33329999999999999</v>
      </c>
      <c r="BK14" s="14">
        <v>0.66669999999999996</v>
      </c>
      <c r="BL14" s="14">
        <v>0.83330000000000004</v>
      </c>
      <c r="BM14" s="13">
        <v>0</v>
      </c>
      <c r="BN14" s="14">
        <v>0.16669999999999999</v>
      </c>
    </row>
    <row r="15" spans="1:66">
      <c r="A15" s="15" t="s">
        <v>115</v>
      </c>
      <c r="B15" s="16">
        <v>9</v>
      </c>
      <c r="C15" s="46"/>
      <c r="D15" s="13">
        <v>0</v>
      </c>
      <c r="E15" s="13">
        <v>0</v>
      </c>
      <c r="F15" s="14">
        <v>0.1111</v>
      </c>
      <c r="G15" s="14">
        <v>0.55559999999999998</v>
      </c>
      <c r="H15" s="14">
        <v>0.33329999999999999</v>
      </c>
      <c r="I15" s="13">
        <v>0</v>
      </c>
      <c r="J15" s="13">
        <v>0</v>
      </c>
      <c r="K15" s="13">
        <v>0</v>
      </c>
      <c r="L15" s="14">
        <v>0.1111</v>
      </c>
      <c r="M15" s="14">
        <v>0.88890000000000002</v>
      </c>
      <c r="N15" s="13">
        <v>0</v>
      </c>
      <c r="O15" s="13">
        <v>0</v>
      </c>
      <c r="P15" s="14">
        <v>0.1111</v>
      </c>
      <c r="Q15" s="13">
        <v>0</v>
      </c>
      <c r="R15" s="14">
        <v>0.88890000000000002</v>
      </c>
      <c r="S15" s="14">
        <v>1</v>
      </c>
      <c r="T15" s="13">
        <v>0</v>
      </c>
      <c r="U15" s="13">
        <v>0</v>
      </c>
      <c r="V15" s="14">
        <v>1</v>
      </c>
      <c r="W15" s="13">
        <v>0</v>
      </c>
      <c r="X15" s="13">
        <v>0</v>
      </c>
      <c r="Y15" s="14">
        <v>1</v>
      </c>
      <c r="Z15" s="13">
        <v>0</v>
      </c>
      <c r="AA15" s="13">
        <v>0</v>
      </c>
      <c r="AB15" s="14">
        <v>0.66669999999999996</v>
      </c>
      <c r="AC15" s="14">
        <v>0.33329999999999999</v>
      </c>
      <c r="AD15" s="13">
        <v>0</v>
      </c>
      <c r="AE15" s="13">
        <v>0</v>
      </c>
      <c r="AF15" s="13">
        <v>0</v>
      </c>
      <c r="AG15" s="13">
        <v>0</v>
      </c>
      <c r="AH15" s="14">
        <v>0.1111</v>
      </c>
      <c r="AI15" s="13">
        <v>0</v>
      </c>
      <c r="AJ15" s="14">
        <v>0.88890000000000002</v>
      </c>
      <c r="AK15" s="13">
        <v>0</v>
      </c>
      <c r="AL15" s="13">
        <v>0</v>
      </c>
      <c r="AM15" s="14">
        <v>0.1111</v>
      </c>
      <c r="AN15" s="14">
        <v>0.55559999999999998</v>
      </c>
      <c r="AO15" s="14">
        <v>0.33329999999999999</v>
      </c>
      <c r="AP15" s="14">
        <v>1</v>
      </c>
      <c r="AQ15" s="13">
        <v>0</v>
      </c>
      <c r="AR15" s="13">
        <v>0</v>
      </c>
      <c r="AS15" s="14">
        <v>0.55559999999999998</v>
      </c>
      <c r="AT15" s="14">
        <v>0.22220000000000001</v>
      </c>
      <c r="AU15" s="13">
        <v>0</v>
      </c>
      <c r="AV15" s="14">
        <v>0.22220000000000001</v>
      </c>
      <c r="AW15" s="13">
        <v>0</v>
      </c>
      <c r="AX15" s="13">
        <v>0</v>
      </c>
      <c r="AY15" s="14">
        <v>0.33329999999999999</v>
      </c>
      <c r="AZ15" s="14">
        <v>0.44440000000000002</v>
      </c>
      <c r="BA15" s="14">
        <v>0.22220000000000001</v>
      </c>
      <c r="BB15" s="13">
        <v>0</v>
      </c>
      <c r="BC15" s="13">
        <v>0</v>
      </c>
      <c r="BD15" s="14">
        <v>0.33329999999999999</v>
      </c>
      <c r="BE15" s="14">
        <v>0.55559999999999998</v>
      </c>
      <c r="BF15" s="14">
        <v>0.1111</v>
      </c>
      <c r="BG15" s="13">
        <v>0</v>
      </c>
      <c r="BH15" s="13">
        <v>0</v>
      </c>
      <c r="BI15" s="14">
        <v>0.1111</v>
      </c>
      <c r="BJ15" s="14">
        <v>0.44440000000000002</v>
      </c>
      <c r="BK15" s="14">
        <v>0.44440000000000002</v>
      </c>
      <c r="BL15" s="14">
        <v>0.88890000000000002</v>
      </c>
      <c r="BM15" s="14">
        <v>0.1111</v>
      </c>
      <c r="BN15" s="13">
        <v>0</v>
      </c>
    </row>
    <row r="16" spans="1:66" s="19" customFormat="1" ht="18.75">
      <c r="A16" s="33"/>
      <c r="B16" s="29"/>
      <c r="C16" s="30"/>
      <c r="D16" s="31"/>
      <c r="E16" s="31"/>
      <c r="F16" s="32"/>
      <c r="G16" s="32"/>
      <c r="H16" s="32"/>
      <c r="I16" s="31"/>
      <c r="J16" s="31"/>
      <c r="K16" s="31"/>
      <c r="L16" s="32"/>
      <c r="M16" s="32"/>
      <c r="N16" s="31"/>
      <c r="O16" s="31"/>
      <c r="P16" s="32"/>
      <c r="Q16" s="31"/>
      <c r="R16" s="32"/>
      <c r="S16" s="32"/>
      <c r="T16" s="31"/>
      <c r="U16" s="31"/>
      <c r="V16" s="32"/>
      <c r="W16" s="31"/>
      <c r="X16" s="31"/>
      <c r="Y16" s="32"/>
      <c r="Z16" s="31"/>
      <c r="AA16" s="31"/>
      <c r="AB16" s="32"/>
      <c r="AC16" s="32"/>
      <c r="AD16" s="31"/>
      <c r="AE16" s="31"/>
      <c r="AF16" s="31"/>
      <c r="AG16" s="31"/>
      <c r="AH16" s="32"/>
      <c r="AI16" s="31"/>
      <c r="AJ16" s="32"/>
      <c r="AK16" s="31"/>
      <c r="AL16" s="31"/>
      <c r="AM16" s="32"/>
      <c r="AN16" s="32"/>
      <c r="AO16" s="32"/>
      <c r="AP16" s="32"/>
      <c r="AQ16" s="31"/>
      <c r="AR16" s="31"/>
      <c r="AS16" s="32"/>
      <c r="AT16" s="32"/>
      <c r="AU16" s="31"/>
      <c r="AV16" s="32"/>
      <c r="AW16" s="31"/>
      <c r="AX16" s="31"/>
      <c r="AY16" s="32"/>
      <c r="AZ16" s="32"/>
      <c r="BA16" s="32"/>
      <c r="BB16" s="31"/>
      <c r="BC16" s="31"/>
      <c r="BD16" s="32"/>
      <c r="BE16" s="32"/>
      <c r="BF16" s="32"/>
      <c r="BG16" s="31"/>
      <c r="BH16" s="31"/>
      <c r="BI16" s="32"/>
      <c r="BJ16" s="32"/>
      <c r="BK16" s="32"/>
      <c r="BL16" s="32"/>
      <c r="BM16" s="32"/>
      <c r="BN16" s="31"/>
    </row>
    <row r="17" spans="1:66" ht="18.75" customHeight="1">
      <c r="A17" s="15" t="s">
        <v>52</v>
      </c>
      <c r="B17" s="16">
        <v>9</v>
      </c>
      <c r="C17" s="44" t="s">
        <v>48</v>
      </c>
      <c r="D17" s="13">
        <v>0</v>
      </c>
      <c r="E17" s="13">
        <v>0</v>
      </c>
      <c r="F17" s="14">
        <v>0.1111</v>
      </c>
      <c r="G17" s="14">
        <v>0.55559999999999998</v>
      </c>
      <c r="H17" s="14">
        <v>0.33329999999999999</v>
      </c>
      <c r="I17" s="13">
        <v>0</v>
      </c>
      <c r="J17" s="13">
        <v>0</v>
      </c>
      <c r="K17" s="13">
        <v>0</v>
      </c>
      <c r="L17" s="14">
        <v>0.1111</v>
      </c>
      <c r="M17" s="14">
        <v>0.88890000000000002</v>
      </c>
      <c r="N17" s="13">
        <v>0</v>
      </c>
      <c r="O17" s="13">
        <v>0</v>
      </c>
      <c r="P17" s="14">
        <v>0.1111</v>
      </c>
      <c r="Q17" s="13">
        <v>0</v>
      </c>
      <c r="R17" s="14">
        <v>0.88890000000000002</v>
      </c>
      <c r="S17" s="14">
        <v>1</v>
      </c>
      <c r="T17" s="13">
        <v>0</v>
      </c>
      <c r="U17" s="13">
        <v>0</v>
      </c>
      <c r="V17" s="14">
        <v>1</v>
      </c>
      <c r="W17" s="13">
        <v>0</v>
      </c>
      <c r="X17" s="13">
        <v>0</v>
      </c>
      <c r="Y17" s="14">
        <v>1</v>
      </c>
      <c r="Z17" s="13">
        <v>0</v>
      </c>
      <c r="AA17" s="13">
        <v>0</v>
      </c>
      <c r="AB17" s="14">
        <v>0.66669999999999996</v>
      </c>
      <c r="AC17" s="14">
        <v>0.33329999999999999</v>
      </c>
      <c r="AD17" s="13">
        <v>0</v>
      </c>
      <c r="AE17" s="13">
        <v>0</v>
      </c>
      <c r="AF17" s="13">
        <v>0</v>
      </c>
      <c r="AG17" s="13">
        <v>0</v>
      </c>
      <c r="AH17" s="14">
        <v>0.1111</v>
      </c>
      <c r="AI17" s="13">
        <v>0</v>
      </c>
      <c r="AJ17" s="14">
        <v>0.88890000000000002</v>
      </c>
      <c r="AK17" s="13">
        <v>0</v>
      </c>
      <c r="AL17" s="13">
        <v>0</v>
      </c>
      <c r="AM17" s="14">
        <v>0.1111</v>
      </c>
      <c r="AN17" s="14">
        <v>0.55559999999999998</v>
      </c>
      <c r="AO17" s="14">
        <v>0.33329999999999999</v>
      </c>
      <c r="AP17" s="14">
        <v>1</v>
      </c>
      <c r="AQ17" s="13">
        <v>0</v>
      </c>
      <c r="AR17" s="13">
        <v>0</v>
      </c>
      <c r="AS17" s="14">
        <v>0.55559999999999998</v>
      </c>
      <c r="AT17" s="14">
        <v>0.22220000000000001</v>
      </c>
      <c r="AU17" s="13">
        <v>0</v>
      </c>
      <c r="AV17" s="14">
        <v>0.22220000000000001</v>
      </c>
      <c r="AW17" s="13">
        <v>0</v>
      </c>
      <c r="AX17" s="13">
        <v>0</v>
      </c>
      <c r="AY17" s="14">
        <v>0.33329999999999999</v>
      </c>
      <c r="AZ17" s="14">
        <v>0.44440000000000002</v>
      </c>
      <c r="BA17" s="14">
        <v>0.22220000000000001</v>
      </c>
      <c r="BB17" s="13">
        <v>0</v>
      </c>
      <c r="BC17" s="13">
        <v>0</v>
      </c>
      <c r="BD17" s="14">
        <v>0.33329999999999999</v>
      </c>
      <c r="BE17" s="14">
        <v>0.55559999999999998</v>
      </c>
      <c r="BF17" s="14">
        <v>0.1111</v>
      </c>
      <c r="BG17" s="13">
        <v>0</v>
      </c>
      <c r="BH17" s="13">
        <v>0</v>
      </c>
      <c r="BI17" s="14">
        <v>0.1111</v>
      </c>
      <c r="BJ17" s="14">
        <v>0.44440000000000002</v>
      </c>
      <c r="BK17" s="14">
        <v>0.44440000000000002</v>
      </c>
      <c r="BL17" s="14">
        <v>0.88890000000000002</v>
      </c>
      <c r="BM17" s="14">
        <v>0.1111</v>
      </c>
      <c r="BN17" s="13">
        <v>0</v>
      </c>
    </row>
    <row r="18" spans="1:66">
      <c r="A18" s="15" t="s">
        <v>49</v>
      </c>
      <c r="B18" s="16">
        <v>3</v>
      </c>
      <c r="C18" s="46"/>
      <c r="D18" s="13">
        <v>0</v>
      </c>
      <c r="E18" s="13">
        <v>0</v>
      </c>
      <c r="F18" s="13">
        <v>0</v>
      </c>
      <c r="G18" s="13">
        <v>0</v>
      </c>
      <c r="H18" s="14">
        <v>1</v>
      </c>
      <c r="I18" s="13">
        <v>0</v>
      </c>
      <c r="J18" s="13">
        <v>0</v>
      </c>
      <c r="K18" s="13">
        <v>0</v>
      </c>
      <c r="L18" s="13">
        <v>0</v>
      </c>
      <c r="M18" s="14">
        <v>1</v>
      </c>
      <c r="N18" s="13">
        <v>0</v>
      </c>
      <c r="O18" s="13">
        <v>0</v>
      </c>
      <c r="P18" s="13">
        <v>0</v>
      </c>
      <c r="Q18" s="13">
        <v>0</v>
      </c>
      <c r="R18" s="14">
        <v>1</v>
      </c>
      <c r="S18" s="14">
        <v>1</v>
      </c>
      <c r="T18" s="13">
        <v>0</v>
      </c>
      <c r="U18" s="13">
        <v>0</v>
      </c>
      <c r="V18" s="14">
        <v>1</v>
      </c>
      <c r="W18" s="13">
        <v>0</v>
      </c>
      <c r="X18" s="13">
        <v>0</v>
      </c>
      <c r="Y18" s="14">
        <v>1</v>
      </c>
      <c r="Z18" s="13">
        <v>0</v>
      </c>
      <c r="AA18" s="13">
        <v>0</v>
      </c>
      <c r="AB18" s="14">
        <v>0.66669999999999996</v>
      </c>
      <c r="AC18" s="14">
        <v>0.33329999999999999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4">
        <v>1</v>
      </c>
      <c r="AK18" s="13">
        <v>0</v>
      </c>
      <c r="AL18" s="13">
        <v>0</v>
      </c>
      <c r="AM18" s="13">
        <v>0</v>
      </c>
      <c r="AN18" s="13">
        <v>0</v>
      </c>
      <c r="AO18" s="14">
        <v>1</v>
      </c>
      <c r="AP18" s="14">
        <v>1</v>
      </c>
      <c r="AQ18" s="13">
        <v>0</v>
      </c>
      <c r="AR18" s="13">
        <v>0</v>
      </c>
      <c r="AS18" s="13">
        <v>0</v>
      </c>
      <c r="AT18" s="14">
        <v>1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4">
        <v>0.33329999999999999</v>
      </c>
      <c r="BA18" s="14">
        <v>0.66669999999999996</v>
      </c>
      <c r="BB18" s="13">
        <v>0</v>
      </c>
      <c r="BC18" s="13">
        <v>0</v>
      </c>
      <c r="BD18" s="13">
        <v>0</v>
      </c>
      <c r="BE18" s="14">
        <v>0.66669999999999996</v>
      </c>
      <c r="BF18" s="14">
        <v>0.33329999999999999</v>
      </c>
      <c r="BG18" s="13">
        <v>0</v>
      </c>
      <c r="BH18" s="13">
        <v>0</v>
      </c>
      <c r="BI18" s="13">
        <v>0</v>
      </c>
      <c r="BJ18" s="13">
        <v>0</v>
      </c>
      <c r="BK18" s="14">
        <v>1</v>
      </c>
      <c r="BL18" s="14">
        <v>1</v>
      </c>
      <c r="BM18" s="13">
        <v>0</v>
      </c>
      <c r="BN18" s="13">
        <v>0</v>
      </c>
    </row>
    <row r="19" spans="1:66" s="19" customFormat="1" ht="18.75">
      <c r="A19" s="33"/>
      <c r="B19" s="29"/>
      <c r="C19" s="34"/>
      <c r="D19" s="31"/>
      <c r="E19" s="31"/>
      <c r="F19" s="31"/>
      <c r="G19" s="31"/>
      <c r="H19" s="32"/>
      <c r="I19" s="31"/>
      <c r="J19" s="31"/>
      <c r="K19" s="31"/>
      <c r="L19" s="31"/>
      <c r="M19" s="32"/>
      <c r="N19" s="31"/>
      <c r="O19" s="31"/>
      <c r="P19" s="31"/>
      <c r="Q19" s="31"/>
      <c r="R19" s="32"/>
      <c r="S19" s="32"/>
      <c r="T19" s="31"/>
      <c r="U19" s="31"/>
      <c r="V19" s="32"/>
      <c r="W19" s="31"/>
      <c r="X19" s="31"/>
      <c r="Y19" s="32"/>
      <c r="Z19" s="31"/>
      <c r="AA19" s="31"/>
      <c r="AB19" s="32"/>
      <c r="AC19" s="32"/>
      <c r="AD19" s="31"/>
      <c r="AE19" s="31"/>
      <c r="AF19" s="31"/>
      <c r="AG19" s="31"/>
      <c r="AH19" s="31"/>
      <c r="AI19" s="31"/>
      <c r="AJ19" s="32"/>
      <c r="AK19" s="31"/>
      <c r="AL19" s="31"/>
      <c r="AM19" s="31"/>
      <c r="AN19" s="31"/>
      <c r="AO19" s="32"/>
      <c r="AP19" s="32"/>
      <c r="AQ19" s="31"/>
      <c r="AR19" s="31"/>
      <c r="AS19" s="31"/>
      <c r="AT19" s="32"/>
      <c r="AU19" s="31"/>
      <c r="AV19" s="31"/>
      <c r="AW19" s="31"/>
      <c r="AX19" s="31"/>
      <c r="AY19" s="31"/>
      <c r="AZ19" s="32"/>
      <c r="BA19" s="32"/>
      <c r="BB19" s="31"/>
      <c r="BC19" s="31"/>
      <c r="BD19" s="31"/>
      <c r="BE19" s="32"/>
      <c r="BF19" s="32"/>
      <c r="BG19" s="31"/>
      <c r="BH19" s="31"/>
      <c r="BI19" s="31"/>
      <c r="BJ19" s="31"/>
      <c r="BK19" s="32"/>
      <c r="BL19" s="32"/>
      <c r="BM19" s="31"/>
      <c r="BN19" s="31"/>
    </row>
    <row r="20" spans="1:66" ht="18.75">
      <c r="A20" s="15" t="s">
        <v>72</v>
      </c>
      <c r="B20" s="16">
        <v>1</v>
      </c>
      <c r="C20" s="17" t="s">
        <v>56</v>
      </c>
      <c r="D20" s="13">
        <v>0</v>
      </c>
      <c r="E20" s="13">
        <v>0</v>
      </c>
      <c r="F20" s="13">
        <v>0</v>
      </c>
      <c r="G20" s="13">
        <v>0</v>
      </c>
      <c r="H20" s="14">
        <v>1</v>
      </c>
      <c r="I20" s="13">
        <v>0</v>
      </c>
      <c r="J20" s="13">
        <v>0</v>
      </c>
      <c r="K20" s="13">
        <v>0</v>
      </c>
      <c r="L20" s="13">
        <v>0</v>
      </c>
      <c r="M20" s="14">
        <v>1</v>
      </c>
      <c r="N20" s="13">
        <v>0</v>
      </c>
      <c r="O20" s="13">
        <v>0</v>
      </c>
      <c r="P20" s="13">
        <v>0</v>
      </c>
      <c r="Q20" s="13">
        <v>0</v>
      </c>
      <c r="R20" s="14">
        <v>1</v>
      </c>
      <c r="S20" s="14">
        <v>1</v>
      </c>
      <c r="T20" s="13">
        <v>0</v>
      </c>
      <c r="U20" s="13">
        <v>0</v>
      </c>
      <c r="V20" s="14">
        <v>1</v>
      </c>
      <c r="W20" s="13">
        <v>0</v>
      </c>
      <c r="X20" s="13">
        <v>0</v>
      </c>
      <c r="Y20" s="14">
        <v>1</v>
      </c>
      <c r="Z20" s="13">
        <v>0</v>
      </c>
      <c r="AA20" s="13">
        <v>0</v>
      </c>
      <c r="AB20" s="14">
        <v>1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4">
        <v>1</v>
      </c>
      <c r="AK20" s="13">
        <v>0</v>
      </c>
      <c r="AL20" s="13">
        <v>0</v>
      </c>
      <c r="AM20" s="13">
        <v>0</v>
      </c>
      <c r="AN20" s="13">
        <v>0</v>
      </c>
      <c r="AO20" s="14">
        <v>1</v>
      </c>
      <c r="AP20" s="14">
        <v>1</v>
      </c>
      <c r="AQ20" s="13">
        <v>0</v>
      </c>
      <c r="AR20" s="13">
        <v>0</v>
      </c>
      <c r="AS20" s="13">
        <v>0</v>
      </c>
      <c r="AT20" s="14">
        <v>1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4">
        <v>1</v>
      </c>
      <c r="BB20" s="13">
        <v>0</v>
      </c>
      <c r="BC20" s="13">
        <v>0</v>
      </c>
      <c r="BD20" s="13">
        <v>0</v>
      </c>
      <c r="BE20" s="13">
        <v>0</v>
      </c>
      <c r="BF20" s="14">
        <v>1</v>
      </c>
      <c r="BG20" s="13">
        <v>0</v>
      </c>
      <c r="BH20" s="13">
        <v>0</v>
      </c>
      <c r="BI20" s="13">
        <v>0</v>
      </c>
      <c r="BJ20" s="13">
        <v>0</v>
      </c>
      <c r="BK20" s="14">
        <v>1</v>
      </c>
      <c r="BL20" s="14">
        <v>1</v>
      </c>
      <c r="BM20" s="13">
        <v>0</v>
      </c>
      <c r="BN20" s="13">
        <v>0</v>
      </c>
    </row>
    <row r="21" spans="1:66" s="19" customFormat="1" ht="18.75">
      <c r="A21" s="33"/>
      <c r="B21" s="29"/>
      <c r="C21" s="35"/>
      <c r="D21" s="31"/>
      <c r="E21" s="31"/>
      <c r="F21" s="31"/>
      <c r="G21" s="31"/>
      <c r="H21" s="32"/>
      <c r="I21" s="31"/>
      <c r="J21" s="31"/>
      <c r="K21" s="31"/>
      <c r="L21" s="31"/>
      <c r="M21" s="32"/>
      <c r="N21" s="31"/>
      <c r="O21" s="31"/>
      <c r="P21" s="31"/>
      <c r="Q21" s="31"/>
      <c r="R21" s="32"/>
      <c r="S21" s="32"/>
      <c r="T21" s="31"/>
      <c r="U21" s="31"/>
      <c r="V21" s="32"/>
      <c r="W21" s="31"/>
      <c r="X21" s="31"/>
      <c r="Y21" s="32"/>
      <c r="Z21" s="31"/>
      <c r="AA21" s="31"/>
      <c r="AB21" s="32"/>
      <c r="AC21" s="31"/>
      <c r="AD21" s="31"/>
      <c r="AE21" s="31"/>
      <c r="AF21" s="31"/>
      <c r="AG21" s="31"/>
      <c r="AH21" s="31"/>
      <c r="AI21" s="31"/>
      <c r="AJ21" s="32"/>
      <c r="AK21" s="31"/>
      <c r="AL21" s="31"/>
      <c r="AM21" s="31"/>
      <c r="AN21" s="31"/>
      <c r="AO21" s="32"/>
      <c r="AP21" s="32"/>
      <c r="AQ21" s="31"/>
      <c r="AR21" s="31"/>
      <c r="AS21" s="31"/>
      <c r="AT21" s="32"/>
      <c r="AU21" s="31"/>
      <c r="AV21" s="31"/>
      <c r="AW21" s="31"/>
      <c r="AX21" s="31"/>
      <c r="AY21" s="31"/>
      <c r="AZ21" s="31"/>
      <c r="BA21" s="32"/>
      <c r="BB21" s="31"/>
      <c r="BC21" s="31"/>
      <c r="BD21" s="31"/>
      <c r="BE21" s="31"/>
      <c r="BF21" s="32"/>
      <c r="BG21" s="31"/>
      <c r="BH21" s="31"/>
      <c r="BI21" s="31"/>
      <c r="BJ21" s="31"/>
      <c r="BK21" s="32"/>
      <c r="BL21" s="32"/>
      <c r="BM21" s="31"/>
      <c r="BN21" s="31"/>
    </row>
    <row r="22" spans="1:66" ht="18.75">
      <c r="A22" s="15" t="s">
        <v>71</v>
      </c>
      <c r="B22" s="16">
        <v>1</v>
      </c>
      <c r="C22" s="17" t="s">
        <v>58</v>
      </c>
      <c r="D22" s="13">
        <v>0</v>
      </c>
      <c r="E22" s="13">
        <v>0</v>
      </c>
      <c r="F22" s="13">
        <v>0</v>
      </c>
      <c r="G22" s="13">
        <v>0</v>
      </c>
      <c r="H22" s="14">
        <v>1</v>
      </c>
      <c r="I22" s="13">
        <v>0</v>
      </c>
      <c r="J22" s="13">
        <v>0</v>
      </c>
      <c r="K22" s="13">
        <v>0</v>
      </c>
      <c r="L22" s="13">
        <v>0</v>
      </c>
      <c r="M22" s="14">
        <v>1</v>
      </c>
      <c r="N22" s="13">
        <v>0</v>
      </c>
      <c r="O22" s="13">
        <v>0</v>
      </c>
      <c r="P22" s="13">
        <v>0</v>
      </c>
      <c r="Q22" s="13">
        <v>0</v>
      </c>
      <c r="R22" s="14">
        <v>1</v>
      </c>
      <c r="S22" s="13">
        <v>0</v>
      </c>
      <c r="T22" s="13">
        <v>0</v>
      </c>
      <c r="U22" s="14">
        <v>1</v>
      </c>
      <c r="V22" s="14">
        <v>1</v>
      </c>
      <c r="W22" s="13">
        <v>0</v>
      </c>
      <c r="X22" s="13">
        <v>0</v>
      </c>
      <c r="Y22" s="14">
        <v>1</v>
      </c>
      <c r="Z22" s="13">
        <v>0</v>
      </c>
      <c r="AA22" s="13">
        <v>0</v>
      </c>
      <c r="AB22" s="13">
        <v>0</v>
      </c>
      <c r="AC22" s="14">
        <v>1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4">
        <v>1</v>
      </c>
      <c r="AK22" s="13">
        <v>0</v>
      </c>
      <c r="AL22" s="13">
        <v>0</v>
      </c>
      <c r="AM22" s="13">
        <v>0</v>
      </c>
      <c r="AN22" s="13">
        <v>0</v>
      </c>
      <c r="AO22" s="14">
        <v>1</v>
      </c>
      <c r="AP22" s="14">
        <v>1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4">
        <v>1</v>
      </c>
      <c r="AW22" s="13">
        <v>0</v>
      </c>
      <c r="AX22" s="13">
        <v>0</v>
      </c>
      <c r="AY22" s="13">
        <v>0</v>
      </c>
      <c r="AZ22" s="13">
        <v>0</v>
      </c>
      <c r="BA22" s="14">
        <v>1</v>
      </c>
      <c r="BB22" s="13">
        <v>0</v>
      </c>
      <c r="BC22" s="13">
        <v>0</v>
      </c>
      <c r="BD22" s="13">
        <v>0</v>
      </c>
      <c r="BE22" s="13">
        <v>0</v>
      </c>
      <c r="BF22" s="14">
        <v>1</v>
      </c>
      <c r="BG22" s="13">
        <v>0</v>
      </c>
      <c r="BH22" s="13">
        <v>0</v>
      </c>
      <c r="BI22" s="13">
        <v>0</v>
      </c>
      <c r="BJ22" s="13">
        <v>0</v>
      </c>
      <c r="BK22" s="14">
        <v>1</v>
      </c>
      <c r="BL22" s="13">
        <v>0</v>
      </c>
      <c r="BM22" s="13">
        <v>0</v>
      </c>
      <c r="BN22" s="14">
        <v>1</v>
      </c>
    </row>
    <row r="23" spans="1:66" s="19" customFormat="1" ht="18.75">
      <c r="A23" s="33"/>
      <c r="B23" s="29"/>
      <c r="C23" s="36"/>
      <c r="D23" s="31"/>
      <c r="E23" s="31"/>
      <c r="F23" s="31"/>
      <c r="G23" s="31"/>
      <c r="H23" s="32"/>
      <c r="I23" s="31"/>
      <c r="J23" s="31"/>
      <c r="K23" s="31"/>
      <c r="L23" s="31"/>
      <c r="M23" s="32"/>
      <c r="N23" s="31"/>
      <c r="O23" s="31"/>
      <c r="P23" s="31"/>
      <c r="Q23" s="31"/>
      <c r="R23" s="32"/>
      <c r="S23" s="31"/>
      <c r="T23" s="31"/>
      <c r="U23" s="32"/>
      <c r="V23" s="32"/>
      <c r="W23" s="31"/>
      <c r="X23" s="31"/>
      <c r="Y23" s="32"/>
      <c r="Z23" s="31"/>
      <c r="AA23" s="31"/>
      <c r="AB23" s="31"/>
      <c r="AC23" s="32"/>
      <c r="AD23" s="31"/>
      <c r="AE23" s="31"/>
      <c r="AF23" s="31"/>
      <c r="AG23" s="31"/>
      <c r="AH23" s="31"/>
      <c r="AI23" s="31"/>
      <c r="AJ23" s="32"/>
      <c r="AK23" s="31"/>
      <c r="AL23" s="31"/>
      <c r="AM23" s="31"/>
      <c r="AN23" s="31"/>
      <c r="AO23" s="32"/>
      <c r="AP23" s="32"/>
      <c r="AQ23" s="31"/>
      <c r="AR23" s="31"/>
      <c r="AS23" s="31"/>
      <c r="AT23" s="31"/>
      <c r="AU23" s="31"/>
      <c r="AV23" s="32"/>
      <c r="AW23" s="31"/>
      <c r="AX23" s="31"/>
      <c r="AY23" s="31"/>
      <c r="AZ23" s="31"/>
      <c r="BA23" s="32"/>
      <c r="BB23" s="31"/>
      <c r="BC23" s="31"/>
      <c r="BD23" s="31"/>
      <c r="BE23" s="31"/>
      <c r="BF23" s="32"/>
      <c r="BG23" s="31"/>
      <c r="BH23" s="31"/>
      <c r="BI23" s="31"/>
      <c r="BJ23" s="31"/>
      <c r="BK23" s="32"/>
      <c r="BL23" s="31"/>
      <c r="BM23" s="31"/>
      <c r="BN23" s="32"/>
    </row>
    <row r="24" spans="1:66" ht="18.75" customHeight="1">
      <c r="A24" s="18" t="s">
        <v>116</v>
      </c>
      <c r="B24" s="16">
        <v>1</v>
      </c>
      <c r="C24" s="44" t="s">
        <v>60</v>
      </c>
      <c r="D24" s="13">
        <v>0</v>
      </c>
      <c r="E24" s="13">
        <v>0</v>
      </c>
      <c r="F24" s="13">
        <v>0</v>
      </c>
      <c r="G24" s="13">
        <v>0</v>
      </c>
      <c r="H24" s="14">
        <v>1</v>
      </c>
      <c r="I24" s="13">
        <v>0</v>
      </c>
      <c r="J24" s="13">
        <v>0</v>
      </c>
      <c r="K24" s="13">
        <v>0</v>
      </c>
      <c r="L24" s="13">
        <v>0</v>
      </c>
      <c r="M24" s="14">
        <v>1</v>
      </c>
      <c r="N24" s="13">
        <v>0</v>
      </c>
      <c r="O24" s="13">
        <v>0</v>
      </c>
      <c r="P24" s="13">
        <v>0</v>
      </c>
      <c r="Q24" s="13">
        <v>0</v>
      </c>
      <c r="R24" s="14">
        <v>1</v>
      </c>
      <c r="S24" s="14">
        <v>1</v>
      </c>
      <c r="T24" s="13">
        <v>0</v>
      </c>
      <c r="U24" s="13">
        <v>0</v>
      </c>
      <c r="V24" s="14">
        <v>1</v>
      </c>
      <c r="W24" s="13">
        <v>0</v>
      </c>
      <c r="X24" s="13">
        <v>0</v>
      </c>
      <c r="Y24" s="14">
        <v>1</v>
      </c>
      <c r="Z24" s="13">
        <v>0</v>
      </c>
      <c r="AA24" s="13">
        <v>0</v>
      </c>
      <c r="AB24" s="14">
        <v>1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4">
        <v>1</v>
      </c>
      <c r="AK24" s="13">
        <v>0</v>
      </c>
      <c r="AL24" s="13">
        <v>0</v>
      </c>
      <c r="AM24" s="13">
        <v>0</v>
      </c>
      <c r="AN24" s="13">
        <v>0</v>
      </c>
      <c r="AO24" s="14">
        <v>1</v>
      </c>
      <c r="AP24" s="14">
        <v>1</v>
      </c>
      <c r="AQ24" s="13">
        <v>0</v>
      </c>
      <c r="AR24" s="13">
        <v>0</v>
      </c>
      <c r="AS24" s="13">
        <v>0</v>
      </c>
      <c r="AT24" s="14">
        <v>1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4">
        <v>1</v>
      </c>
      <c r="BB24" s="13">
        <v>0</v>
      </c>
      <c r="BC24" s="13">
        <v>0</v>
      </c>
      <c r="BD24" s="13">
        <v>0</v>
      </c>
      <c r="BE24" s="13">
        <v>0</v>
      </c>
      <c r="BF24" s="14">
        <v>1</v>
      </c>
      <c r="BG24" s="13">
        <v>0</v>
      </c>
      <c r="BH24" s="13">
        <v>0</v>
      </c>
      <c r="BI24" s="13">
        <v>0</v>
      </c>
      <c r="BJ24" s="13">
        <v>0</v>
      </c>
      <c r="BK24" s="14">
        <v>1</v>
      </c>
      <c r="BL24" s="14">
        <v>1</v>
      </c>
      <c r="BM24" s="13">
        <v>0</v>
      </c>
      <c r="BN24" s="13">
        <v>0</v>
      </c>
    </row>
    <row r="25" spans="1:66">
      <c r="A25" s="18" t="s">
        <v>117</v>
      </c>
      <c r="B25" s="16">
        <v>1</v>
      </c>
      <c r="C25" s="45"/>
      <c r="D25" s="13">
        <v>0</v>
      </c>
      <c r="E25" s="13">
        <v>0</v>
      </c>
      <c r="F25" s="13">
        <v>0</v>
      </c>
      <c r="G25" s="13">
        <v>0</v>
      </c>
      <c r="H25" s="14">
        <v>1</v>
      </c>
      <c r="I25" s="13">
        <v>0</v>
      </c>
      <c r="J25" s="13">
        <v>0</v>
      </c>
      <c r="K25" s="13">
        <v>0</v>
      </c>
      <c r="L25" s="13">
        <v>0</v>
      </c>
      <c r="M25" s="14">
        <v>1</v>
      </c>
      <c r="N25" s="13">
        <v>0</v>
      </c>
      <c r="O25" s="13">
        <v>0</v>
      </c>
      <c r="P25" s="13">
        <v>0</v>
      </c>
      <c r="Q25" s="13">
        <v>0</v>
      </c>
      <c r="R25" s="14">
        <v>1</v>
      </c>
      <c r="S25" s="14">
        <v>1</v>
      </c>
      <c r="T25" s="13">
        <v>0</v>
      </c>
      <c r="U25" s="13">
        <v>0</v>
      </c>
      <c r="V25" s="14">
        <v>1</v>
      </c>
      <c r="W25" s="13">
        <v>0</v>
      </c>
      <c r="X25" s="13">
        <v>0</v>
      </c>
      <c r="Y25" s="14">
        <v>1</v>
      </c>
      <c r="Z25" s="13">
        <v>0</v>
      </c>
      <c r="AA25" s="13">
        <v>0</v>
      </c>
      <c r="AB25" s="14">
        <v>1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4">
        <v>1</v>
      </c>
      <c r="AJ25" s="13">
        <v>0</v>
      </c>
      <c r="AK25" s="13">
        <v>0</v>
      </c>
      <c r="AL25" s="13">
        <v>0</v>
      </c>
      <c r="AM25" s="13">
        <v>0</v>
      </c>
      <c r="AN25" s="14">
        <v>1</v>
      </c>
      <c r="AO25" s="13">
        <v>0</v>
      </c>
      <c r="AP25" s="14">
        <v>1</v>
      </c>
      <c r="AQ25" s="13">
        <v>0</v>
      </c>
      <c r="AR25" s="13">
        <v>0</v>
      </c>
      <c r="AS25" s="14">
        <v>1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4">
        <v>1</v>
      </c>
      <c r="BB25" s="13">
        <v>0</v>
      </c>
      <c r="BC25" s="13">
        <v>0</v>
      </c>
      <c r="BD25" s="13">
        <v>0</v>
      </c>
      <c r="BE25" s="13">
        <v>0</v>
      </c>
      <c r="BF25" s="14">
        <v>1</v>
      </c>
      <c r="BG25" s="13">
        <v>0</v>
      </c>
      <c r="BH25" s="13">
        <v>0</v>
      </c>
      <c r="BI25" s="13">
        <v>0</v>
      </c>
      <c r="BJ25" s="13">
        <v>0</v>
      </c>
      <c r="BK25" s="14">
        <v>1</v>
      </c>
      <c r="BL25" s="14">
        <v>1</v>
      </c>
      <c r="BM25" s="13">
        <v>0</v>
      </c>
      <c r="BN25" s="13">
        <v>0</v>
      </c>
    </row>
    <row r="26" spans="1:66">
      <c r="A26" s="18" t="s">
        <v>118</v>
      </c>
      <c r="B26" s="16">
        <v>1</v>
      </c>
      <c r="C26" s="46"/>
      <c r="D26" s="13">
        <v>0</v>
      </c>
      <c r="E26" s="13">
        <v>0</v>
      </c>
      <c r="F26" s="13">
        <v>0</v>
      </c>
      <c r="G26" s="13">
        <v>0</v>
      </c>
      <c r="H26" s="14">
        <v>1</v>
      </c>
      <c r="I26" s="13">
        <v>0</v>
      </c>
      <c r="J26" s="13">
        <v>0</v>
      </c>
      <c r="K26" s="13">
        <v>0</v>
      </c>
      <c r="L26" s="13">
        <v>0</v>
      </c>
      <c r="M26" s="14">
        <v>1</v>
      </c>
      <c r="N26" s="13">
        <v>0</v>
      </c>
      <c r="O26" s="13">
        <v>0</v>
      </c>
      <c r="P26" s="13">
        <v>0</v>
      </c>
      <c r="Q26" s="13">
        <v>0</v>
      </c>
      <c r="R26" s="14">
        <v>1</v>
      </c>
      <c r="S26" s="14">
        <v>1</v>
      </c>
      <c r="T26" s="13">
        <v>0</v>
      </c>
      <c r="U26" s="13">
        <v>0</v>
      </c>
      <c r="V26" s="14">
        <v>1</v>
      </c>
      <c r="W26" s="13">
        <v>0</v>
      </c>
      <c r="X26" s="13">
        <v>0</v>
      </c>
      <c r="Y26" s="14">
        <v>1</v>
      </c>
      <c r="Z26" s="13">
        <v>0</v>
      </c>
      <c r="AA26" s="13">
        <v>0</v>
      </c>
      <c r="AB26" s="14">
        <v>1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4">
        <v>1</v>
      </c>
      <c r="AK26" s="13">
        <v>0</v>
      </c>
      <c r="AL26" s="13">
        <v>0</v>
      </c>
      <c r="AM26" s="13">
        <v>0</v>
      </c>
      <c r="AN26" s="13">
        <v>0</v>
      </c>
      <c r="AO26" s="14">
        <v>1</v>
      </c>
      <c r="AP26" s="14">
        <v>1</v>
      </c>
      <c r="AQ26" s="13">
        <v>0</v>
      </c>
      <c r="AR26" s="13">
        <v>0</v>
      </c>
      <c r="AS26" s="14">
        <v>1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4">
        <v>1</v>
      </c>
      <c r="BB26" s="13">
        <v>0</v>
      </c>
      <c r="BC26" s="13">
        <v>0</v>
      </c>
      <c r="BD26" s="13">
        <v>0</v>
      </c>
      <c r="BE26" s="13">
        <v>0</v>
      </c>
      <c r="BF26" s="14">
        <v>1</v>
      </c>
      <c r="BG26" s="13">
        <v>0</v>
      </c>
      <c r="BH26" s="13">
        <v>0</v>
      </c>
      <c r="BI26" s="13">
        <v>0</v>
      </c>
      <c r="BJ26" s="13">
        <v>0</v>
      </c>
      <c r="BK26" s="14">
        <v>1</v>
      </c>
      <c r="BL26" s="14">
        <v>1</v>
      </c>
      <c r="BM26" s="13">
        <v>0</v>
      </c>
      <c r="BN26" s="13">
        <v>0</v>
      </c>
    </row>
    <row r="27" spans="1:66" s="19" customFormat="1" ht="18.75">
      <c r="A27" s="37"/>
      <c r="B27" s="29"/>
      <c r="C27" s="30"/>
      <c r="D27" s="31"/>
      <c r="E27" s="31"/>
      <c r="F27" s="31"/>
      <c r="G27" s="31"/>
      <c r="H27" s="32"/>
      <c r="I27" s="31"/>
      <c r="J27" s="31"/>
      <c r="K27" s="31"/>
      <c r="L27" s="31"/>
      <c r="M27" s="32"/>
      <c r="N27" s="31"/>
      <c r="O27" s="31"/>
      <c r="P27" s="31"/>
      <c r="Q27" s="31"/>
      <c r="R27" s="32"/>
      <c r="S27" s="32"/>
      <c r="T27" s="31"/>
      <c r="U27" s="31"/>
      <c r="V27" s="32"/>
      <c r="W27" s="31"/>
      <c r="X27" s="31"/>
      <c r="Y27" s="32"/>
      <c r="Z27" s="31"/>
      <c r="AA27" s="31"/>
      <c r="AB27" s="32"/>
      <c r="AC27" s="31"/>
      <c r="AD27" s="31"/>
      <c r="AE27" s="31"/>
      <c r="AF27" s="31"/>
      <c r="AG27" s="31"/>
      <c r="AH27" s="31"/>
      <c r="AI27" s="31"/>
      <c r="AJ27" s="32"/>
      <c r="AK27" s="31"/>
      <c r="AL27" s="31"/>
      <c r="AM27" s="31"/>
      <c r="AN27" s="31"/>
      <c r="AO27" s="32"/>
      <c r="AP27" s="32"/>
      <c r="AQ27" s="31"/>
      <c r="AR27" s="31"/>
      <c r="AS27" s="32"/>
      <c r="AT27" s="31"/>
      <c r="AU27" s="31"/>
      <c r="AV27" s="31"/>
      <c r="AW27" s="31"/>
      <c r="AX27" s="31"/>
      <c r="AY27" s="31"/>
      <c r="AZ27" s="31"/>
      <c r="BA27" s="32"/>
      <c r="BB27" s="31"/>
      <c r="BC27" s="31"/>
      <c r="BD27" s="31"/>
      <c r="BE27" s="31"/>
      <c r="BF27" s="32"/>
      <c r="BG27" s="31"/>
      <c r="BH27" s="31"/>
      <c r="BI27" s="31"/>
      <c r="BJ27" s="31"/>
      <c r="BK27" s="32"/>
      <c r="BL27" s="32"/>
      <c r="BM27" s="31"/>
      <c r="BN27" s="31"/>
    </row>
    <row r="28" spans="1:66" ht="18.75" customHeight="1">
      <c r="A28" s="18" t="s">
        <v>119</v>
      </c>
      <c r="B28" s="16">
        <v>1</v>
      </c>
      <c r="C28" s="44" t="s">
        <v>64</v>
      </c>
      <c r="D28" s="13">
        <v>0</v>
      </c>
      <c r="E28" s="13">
        <v>0</v>
      </c>
      <c r="F28" s="13">
        <v>0</v>
      </c>
      <c r="G28" s="14">
        <v>1</v>
      </c>
      <c r="H28" s="13">
        <v>0</v>
      </c>
      <c r="I28" s="13">
        <v>0</v>
      </c>
      <c r="J28" s="13">
        <v>0</v>
      </c>
      <c r="K28" s="13">
        <v>0</v>
      </c>
      <c r="L28" s="14">
        <v>1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4">
        <v>1</v>
      </c>
      <c r="S28" s="14">
        <v>1</v>
      </c>
      <c r="T28" s="13">
        <v>0</v>
      </c>
      <c r="U28" s="13">
        <v>0</v>
      </c>
      <c r="V28" s="14">
        <v>1</v>
      </c>
      <c r="W28" s="13">
        <v>0</v>
      </c>
      <c r="X28" s="13">
        <v>0</v>
      </c>
      <c r="Y28" s="14">
        <v>1</v>
      </c>
      <c r="Z28" s="13">
        <v>0</v>
      </c>
      <c r="AA28" s="13">
        <v>0</v>
      </c>
      <c r="AB28" s="13">
        <v>0</v>
      </c>
      <c r="AC28" s="14">
        <v>1</v>
      </c>
      <c r="AD28" s="13">
        <v>0</v>
      </c>
      <c r="AE28" s="13">
        <v>0</v>
      </c>
      <c r="AF28" s="13">
        <v>0</v>
      </c>
      <c r="AG28" s="13">
        <v>0</v>
      </c>
      <c r="AH28" s="14">
        <v>1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4">
        <v>1</v>
      </c>
      <c r="AO28" s="13">
        <v>0</v>
      </c>
      <c r="AP28" s="13">
        <v>0</v>
      </c>
      <c r="AQ28" s="14">
        <v>1</v>
      </c>
      <c r="AR28" s="13">
        <v>0</v>
      </c>
      <c r="AS28" s="14">
        <v>1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4">
        <v>1</v>
      </c>
      <c r="BA28" s="13">
        <v>0</v>
      </c>
      <c r="BB28" s="13">
        <v>0</v>
      </c>
      <c r="BC28" s="14">
        <v>1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4">
        <v>1</v>
      </c>
      <c r="BL28" s="13">
        <v>0</v>
      </c>
      <c r="BM28" s="14">
        <v>1</v>
      </c>
      <c r="BN28" s="13">
        <v>0</v>
      </c>
    </row>
    <row r="29" spans="1:66">
      <c r="A29" s="18" t="s">
        <v>120</v>
      </c>
      <c r="B29" s="16">
        <v>1</v>
      </c>
      <c r="C29" s="45"/>
      <c r="D29" s="13">
        <v>0</v>
      </c>
      <c r="E29" s="13">
        <v>0</v>
      </c>
      <c r="F29" s="13">
        <v>0</v>
      </c>
      <c r="G29" s="14">
        <v>1</v>
      </c>
      <c r="H29" s="13">
        <v>0</v>
      </c>
      <c r="I29" s="13">
        <v>0</v>
      </c>
      <c r="J29" s="13">
        <v>0</v>
      </c>
      <c r="K29" s="13">
        <v>0</v>
      </c>
      <c r="L29" s="14">
        <v>1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4">
        <v>1</v>
      </c>
      <c r="S29" s="14">
        <v>1</v>
      </c>
      <c r="T29" s="13">
        <v>0</v>
      </c>
      <c r="U29" s="13">
        <v>0</v>
      </c>
      <c r="V29" s="14">
        <v>1</v>
      </c>
      <c r="W29" s="13">
        <v>0</v>
      </c>
      <c r="X29" s="13">
        <v>0</v>
      </c>
      <c r="Y29" s="14">
        <v>1</v>
      </c>
      <c r="Z29" s="13">
        <v>0</v>
      </c>
      <c r="AA29" s="13">
        <v>0</v>
      </c>
      <c r="AB29" s="13">
        <v>0</v>
      </c>
      <c r="AC29" s="14">
        <v>1</v>
      </c>
      <c r="AD29" s="13">
        <v>0</v>
      </c>
      <c r="AE29" s="13">
        <v>0</v>
      </c>
      <c r="AF29" s="13">
        <v>0</v>
      </c>
      <c r="AG29" s="13">
        <v>0</v>
      </c>
      <c r="AH29" s="14">
        <v>1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4">
        <v>1</v>
      </c>
      <c r="AO29" s="13">
        <v>0</v>
      </c>
      <c r="AP29" s="13">
        <v>0</v>
      </c>
      <c r="AQ29" s="14">
        <v>1</v>
      </c>
      <c r="AR29" s="13">
        <v>0</v>
      </c>
      <c r="AS29" s="14">
        <v>1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4">
        <v>1</v>
      </c>
      <c r="BA29" s="13">
        <v>0</v>
      </c>
      <c r="BB29" s="13">
        <v>0</v>
      </c>
      <c r="BC29" s="14">
        <v>1</v>
      </c>
      <c r="BD29" s="13">
        <v>0</v>
      </c>
      <c r="BE29" s="13">
        <v>0</v>
      </c>
      <c r="BF29" s="13">
        <v>0</v>
      </c>
      <c r="BG29" s="13">
        <v>0</v>
      </c>
      <c r="BH29" s="13">
        <v>0</v>
      </c>
      <c r="BI29" s="13">
        <v>0</v>
      </c>
      <c r="BJ29" s="13">
        <v>0</v>
      </c>
      <c r="BK29" s="14">
        <v>1</v>
      </c>
      <c r="BL29" s="13">
        <v>0</v>
      </c>
      <c r="BM29" s="14">
        <v>1</v>
      </c>
      <c r="BN29" s="13">
        <v>0</v>
      </c>
    </row>
    <row r="30" spans="1:66">
      <c r="A30" s="18" t="s">
        <v>121</v>
      </c>
      <c r="B30" s="16">
        <v>1</v>
      </c>
      <c r="C30" s="46"/>
      <c r="D30" s="13">
        <v>0</v>
      </c>
      <c r="E30" s="13">
        <v>0</v>
      </c>
      <c r="F30" s="13">
        <v>0</v>
      </c>
      <c r="G30" s="14">
        <v>1</v>
      </c>
      <c r="H30" s="13">
        <v>0</v>
      </c>
      <c r="I30" s="13">
        <v>0</v>
      </c>
      <c r="J30" s="13">
        <v>0</v>
      </c>
      <c r="K30" s="13">
        <v>0</v>
      </c>
      <c r="L30" s="14">
        <v>1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4">
        <v>1</v>
      </c>
      <c r="S30" s="14">
        <v>1</v>
      </c>
      <c r="T30" s="13">
        <v>0</v>
      </c>
      <c r="U30" s="13">
        <v>0</v>
      </c>
      <c r="V30" s="14">
        <v>1</v>
      </c>
      <c r="W30" s="13">
        <v>0</v>
      </c>
      <c r="X30" s="13">
        <v>0</v>
      </c>
      <c r="Y30" s="14">
        <v>1</v>
      </c>
      <c r="Z30" s="13">
        <v>0</v>
      </c>
      <c r="AA30" s="13">
        <v>0</v>
      </c>
      <c r="AB30" s="13">
        <v>0</v>
      </c>
      <c r="AC30" s="14">
        <v>1</v>
      </c>
      <c r="AD30" s="13">
        <v>0</v>
      </c>
      <c r="AE30" s="13">
        <v>0</v>
      </c>
      <c r="AF30" s="13">
        <v>0</v>
      </c>
      <c r="AG30" s="13">
        <v>0</v>
      </c>
      <c r="AH30" s="14">
        <v>1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4">
        <v>1</v>
      </c>
      <c r="AO30" s="13">
        <v>0</v>
      </c>
      <c r="AP30" s="13">
        <v>0</v>
      </c>
      <c r="AQ30" s="14">
        <v>1</v>
      </c>
      <c r="AR30" s="13">
        <v>0</v>
      </c>
      <c r="AS30" s="14">
        <v>1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4">
        <v>1</v>
      </c>
      <c r="BA30" s="13">
        <v>0</v>
      </c>
      <c r="BB30" s="13">
        <v>0</v>
      </c>
      <c r="BC30" s="14">
        <v>1</v>
      </c>
      <c r="BD30" s="13">
        <v>0</v>
      </c>
      <c r="BE30" s="13"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4">
        <v>1</v>
      </c>
      <c r="BL30" s="13">
        <v>0</v>
      </c>
      <c r="BM30" s="14">
        <v>1</v>
      </c>
      <c r="BN30" s="13">
        <v>0</v>
      </c>
    </row>
    <row r="31" spans="1:66" ht="15" customHeight="1"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</row>
    <row r="32" spans="1:66" s="19" customFormat="1" ht="31.5" customHeight="1">
      <c r="A32" s="41" t="s">
        <v>123</v>
      </c>
      <c r="B32" s="42" t="s">
        <v>122</v>
      </c>
      <c r="C32" s="42"/>
      <c r="D32" s="39" t="s">
        <v>2</v>
      </c>
      <c r="E32" s="40"/>
      <c r="F32" s="40"/>
      <c r="G32" s="40"/>
      <c r="H32" s="40"/>
      <c r="I32" s="39" t="s">
        <v>3</v>
      </c>
      <c r="J32" s="40"/>
      <c r="K32" s="40"/>
      <c r="L32" s="40"/>
      <c r="M32" s="40"/>
      <c r="N32" s="39" t="s">
        <v>4</v>
      </c>
      <c r="O32" s="40"/>
      <c r="P32" s="40"/>
      <c r="Q32" s="40"/>
      <c r="R32" s="40"/>
      <c r="S32" s="39" t="s">
        <v>5</v>
      </c>
      <c r="T32" s="40"/>
      <c r="U32" s="40"/>
      <c r="V32" s="39" t="s">
        <v>6</v>
      </c>
      <c r="W32" s="40"/>
      <c r="X32" s="40"/>
      <c r="Y32" s="39" t="s">
        <v>7</v>
      </c>
      <c r="Z32" s="40"/>
      <c r="AA32" s="40"/>
      <c r="AB32" s="39" t="s">
        <v>8</v>
      </c>
      <c r="AC32" s="40"/>
      <c r="AD32" s="40"/>
      <c r="AE32" s="40"/>
      <c r="AF32" s="39" t="s">
        <v>9</v>
      </c>
      <c r="AG32" s="40"/>
      <c r="AH32" s="40"/>
      <c r="AI32" s="40"/>
      <c r="AJ32" s="40"/>
      <c r="AK32" s="39" t="s">
        <v>10</v>
      </c>
      <c r="AL32" s="40"/>
      <c r="AM32" s="40"/>
      <c r="AN32" s="40"/>
      <c r="AO32" s="40"/>
      <c r="AP32" s="39" t="s">
        <v>11</v>
      </c>
      <c r="AQ32" s="40"/>
      <c r="AR32" s="40"/>
      <c r="AS32" s="39" t="s">
        <v>12</v>
      </c>
      <c r="AT32" s="40"/>
      <c r="AU32" s="40"/>
      <c r="AV32" s="40"/>
      <c r="AW32" s="39" t="s">
        <v>13</v>
      </c>
      <c r="AX32" s="40"/>
      <c r="AY32" s="40"/>
      <c r="AZ32" s="40"/>
      <c r="BA32" s="40"/>
      <c r="BB32" s="39" t="s">
        <v>14</v>
      </c>
      <c r="BC32" s="40"/>
      <c r="BD32" s="40"/>
      <c r="BE32" s="40"/>
      <c r="BF32" s="40"/>
      <c r="BG32" s="39" t="s">
        <v>15</v>
      </c>
      <c r="BH32" s="40"/>
      <c r="BI32" s="40"/>
      <c r="BJ32" s="40"/>
      <c r="BK32" s="40"/>
      <c r="BL32" s="39" t="s">
        <v>16</v>
      </c>
      <c r="BM32" s="40"/>
      <c r="BN32" s="40"/>
    </row>
    <row r="33" spans="1:66" s="22" customFormat="1" ht="60" customHeight="1">
      <c r="A33" s="41"/>
      <c r="B33" s="42"/>
      <c r="C33" s="42"/>
      <c r="D33" s="24" t="s">
        <v>79</v>
      </c>
      <c r="E33" s="24" t="s">
        <v>80</v>
      </c>
      <c r="F33" s="24" t="s">
        <v>81</v>
      </c>
      <c r="G33" s="24" t="s">
        <v>82</v>
      </c>
      <c r="H33" s="25" t="s">
        <v>83</v>
      </c>
      <c r="I33" s="24" t="s">
        <v>84</v>
      </c>
      <c r="J33" s="24" t="s">
        <v>85</v>
      </c>
      <c r="K33" s="24" t="s">
        <v>86</v>
      </c>
      <c r="L33" s="24" t="s">
        <v>87</v>
      </c>
      <c r="M33" s="25" t="s">
        <v>88</v>
      </c>
      <c r="N33" s="24" t="s">
        <v>89</v>
      </c>
      <c r="O33" s="24" t="s">
        <v>90</v>
      </c>
      <c r="P33" s="24" t="s">
        <v>91</v>
      </c>
      <c r="Q33" s="24" t="s">
        <v>92</v>
      </c>
      <c r="R33" s="25" t="s">
        <v>93</v>
      </c>
      <c r="S33" s="25" t="s">
        <v>18</v>
      </c>
      <c r="T33" s="25" t="s">
        <v>31</v>
      </c>
      <c r="U33" s="25" t="s">
        <v>94</v>
      </c>
      <c r="V33" s="25" t="s">
        <v>18</v>
      </c>
      <c r="W33" s="25" t="s">
        <v>31</v>
      </c>
      <c r="X33" s="25" t="s">
        <v>95</v>
      </c>
      <c r="Y33" s="25" t="s">
        <v>18</v>
      </c>
      <c r="Z33" s="25" t="s">
        <v>31</v>
      </c>
      <c r="AA33" s="25" t="s">
        <v>95</v>
      </c>
      <c r="AB33" s="25" t="s">
        <v>25</v>
      </c>
      <c r="AC33" s="25" t="s">
        <v>19</v>
      </c>
      <c r="AD33" s="25" t="s">
        <v>26</v>
      </c>
      <c r="AE33" s="25" t="s">
        <v>20</v>
      </c>
      <c r="AF33" s="24" t="s">
        <v>96</v>
      </c>
      <c r="AG33" s="24" t="s">
        <v>97</v>
      </c>
      <c r="AH33" s="24" t="s">
        <v>98</v>
      </c>
      <c r="AI33" s="24" t="s">
        <v>99</v>
      </c>
      <c r="AJ33" s="25" t="s">
        <v>100</v>
      </c>
      <c r="AK33" s="26" t="s">
        <v>96</v>
      </c>
      <c r="AL33" s="26" t="s">
        <v>97</v>
      </c>
      <c r="AM33" s="26" t="s">
        <v>98</v>
      </c>
      <c r="AN33" s="26" t="s">
        <v>99</v>
      </c>
      <c r="AO33" s="26" t="s">
        <v>100</v>
      </c>
      <c r="AP33" s="25" t="s">
        <v>18</v>
      </c>
      <c r="AQ33" s="25" t="s">
        <v>31</v>
      </c>
      <c r="AR33" s="25" t="s">
        <v>95</v>
      </c>
      <c r="AS33" s="25" t="s">
        <v>22</v>
      </c>
      <c r="AT33" s="25" t="s">
        <v>73</v>
      </c>
      <c r="AU33" s="25" t="s">
        <v>101</v>
      </c>
      <c r="AV33" s="25" t="s">
        <v>20</v>
      </c>
      <c r="AW33" s="24" t="s">
        <v>102</v>
      </c>
      <c r="AX33" s="24" t="s">
        <v>69</v>
      </c>
      <c r="AY33" s="24" t="s">
        <v>68</v>
      </c>
      <c r="AZ33" s="24" t="s">
        <v>66</v>
      </c>
      <c r="BA33" s="25" t="s">
        <v>67</v>
      </c>
      <c r="BB33" s="24" t="s">
        <v>102</v>
      </c>
      <c r="BC33" s="24" t="s">
        <v>69</v>
      </c>
      <c r="BD33" s="24" t="s">
        <v>68</v>
      </c>
      <c r="BE33" s="24" t="s">
        <v>66</v>
      </c>
      <c r="BF33" s="25" t="s">
        <v>67</v>
      </c>
      <c r="BG33" s="24" t="s">
        <v>103</v>
      </c>
      <c r="BH33" s="24" t="s">
        <v>104</v>
      </c>
      <c r="BI33" s="24" t="s">
        <v>105</v>
      </c>
      <c r="BJ33" s="24" t="s">
        <v>106</v>
      </c>
      <c r="BK33" s="25" t="s">
        <v>107</v>
      </c>
      <c r="BL33" s="25" t="s">
        <v>18</v>
      </c>
      <c r="BM33" s="25" t="s">
        <v>31</v>
      </c>
      <c r="BN33" s="25" t="s">
        <v>95</v>
      </c>
    </row>
    <row r="34" spans="1:66" s="22" customFormat="1" ht="24.75" customHeight="1">
      <c r="A34" s="41"/>
      <c r="B34" s="43">
        <f>SUM(B7:B30)</f>
        <v>69</v>
      </c>
      <c r="C34" s="43"/>
      <c r="D34" s="27">
        <f>AVERAGE(D10:D33)</f>
        <v>0</v>
      </c>
      <c r="E34" s="27">
        <f>AVERAGE(E10:E33)</f>
        <v>0</v>
      </c>
      <c r="F34" s="27">
        <v>0.05</v>
      </c>
      <c r="G34" s="27">
        <v>0.42</v>
      </c>
      <c r="H34" s="27">
        <v>0.53</v>
      </c>
      <c r="I34" s="27">
        <f>AVERAGE(I10:I33)</f>
        <v>0</v>
      </c>
      <c r="J34" s="27">
        <f>AVERAGE(J10:J33)</f>
        <v>1.1113333333333333E-2</v>
      </c>
      <c r="K34" s="27">
        <v>0.02</v>
      </c>
      <c r="L34" s="27">
        <f>AVERAGE(L10:L33)</f>
        <v>0.31036666666666668</v>
      </c>
      <c r="M34" s="27">
        <v>0.71</v>
      </c>
      <c r="N34" s="27">
        <f>AVERAGE(N10:N33)</f>
        <v>0</v>
      </c>
      <c r="O34" s="27">
        <v>0.02</v>
      </c>
      <c r="P34" s="27">
        <f>AVERAGE(P10:P33)</f>
        <v>2.1480000000000003E-2</v>
      </c>
      <c r="Q34" s="27">
        <f>AVERAGE(Q10:Q33)</f>
        <v>8.8886666666666656E-2</v>
      </c>
      <c r="R34" s="27">
        <v>0.89</v>
      </c>
      <c r="S34" s="27">
        <v>0.89</v>
      </c>
      <c r="T34" s="27">
        <f>AVERAGE(T10:T33)</f>
        <v>0</v>
      </c>
      <c r="U34" s="27">
        <v>0.11</v>
      </c>
      <c r="V34" s="27">
        <v>0.99</v>
      </c>
      <c r="W34" s="27">
        <f>AVERAGE(W10:W33)</f>
        <v>1.1113333333333333E-2</v>
      </c>
      <c r="X34" s="27">
        <f>AVERAGE(X10:X33)</f>
        <v>0</v>
      </c>
      <c r="Y34" s="27">
        <v>0.99</v>
      </c>
      <c r="Z34" s="27">
        <f>AVERAGE(Z10:Z33)</f>
        <v>1.7780000000000001E-2</v>
      </c>
      <c r="AA34" s="27">
        <f>AVERAGE(AA10:AA33)</f>
        <v>0</v>
      </c>
      <c r="AB34" s="27">
        <v>0.43</v>
      </c>
      <c r="AC34" s="27">
        <f>AVERAGE(AC10:AC33)</f>
        <v>0.45777333333333331</v>
      </c>
      <c r="AD34" s="27">
        <f>AVERAGE(AD10:AD33)</f>
        <v>3.7780000000000001E-2</v>
      </c>
      <c r="AE34" s="27">
        <v>0.05</v>
      </c>
      <c r="AF34" s="27">
        <f>AVERAGE(AF10:AF33)</f>
        <v>0</v>
      </c>
      <c r="AG34" s="27">
        <v>0.01</v>
      </c>
      <c r="AH34" s="27">
        <f>AVERAGE(AH10:AH33)</f>
        <v>0.24148</v>
      </c>
      <c r="AI34" s="27">
        <f>AVERAGE(AI10:AI33)</f>
        <v>0.12222</v>
      </c>
      <c r="AJ34" s="27">
        <f>AVERAGE(AJ10:AJ33)</f>
        <v>0.63629999999999998</v>
      </c>
      <c r="AK34" s="27">
        <f>AVERAGE(AK10:AK33)</f>
        <v>0</v>
      </c>
      <c r="AL34" s="27">
        <v>0.01</v>
      </c>
      <c r="AM34" s="27">
        <f>AVERAGE(AM10:AM33)</f>
        <v>5.9259999999999993E-2</v>
      </c>
      <c r="AN34" s="27">
        <v>0.37</v>
      </c>
      <c r="AO34" s="27">
        <v>0.56999999999999995</v>
      </c>
      <c r="AP34" s="27">
        <v>0.83</v>
      </c>
      <c r="AQ34" s="27">
        <f>AVERAGE(AQ10:AQ33)</f>
        <v>0.20666666666666667</v>
      </c>
      <c r="AR34" s="27">
        <f>AVERAGE(AR10:AR33)</f>
        <v>0</v>
      </c>
      <c r="AS34" s="27">
        <v>0.44</v>
      </c>
      <c r="AT34" s="27">
        <f>AVERAGE(AT10:AT33)</f>
        <v>0.29629333333333335</v>
      </c>
      <c r="AU34" s="27">
        <v>0.01</v>
      </c>
      <c r="AV34" s="27">
        <v>0.3</v>
      </c>
      <c r="AW34" s="27">
        <f>AVERAGE(AW10:AW33)</f>
        <v>0</v>
      </c>
      <c r="AX34" s="27">
        <v>0.01</v>
      </c>
      <c r="AY34" s="27">
        <v>0.08</v>
      </c>
      <c r="AZ34" s="27">
        <f>AVERAGE(AZ10:AZ33)</f>
        <v>0.39258666666666664</v>
      </c>
      <c r="BA34" s="27">
        <v>0.59</v>
      </c>
      <c r="BB34" s="27">
        <f>AVERAGE(BB10:BB33)</f>
        <v>0</v>
      </c>
      <c r="BC34" s="27">
        <f>AVERAGE(BC10:BC33)</f>
        <v>0.2</v>
      </c>
      <c r="BD34" s="27">
        <v>0.11</v>
      </c>
      <c r="BE34" s="27">
        <f>AVERAGE(BE10:BE33)</f>
        <v>0.21852666666666667</v>
      </c>
      <c r="BF34" s="27">
        <v>0.55000000000000004</v>
      </c>
      <c r="BG34" s="27">
        <f>AVERAGE(BG10:BG33)</f>
        <v>0</v>
      </c>
      <c r="BH34" s="27">
        <f>AVERAGE(BH10:BH33)</f>
        <v>0</v>
      </c>
      <c r="BI34" s="27">
        <v>0.04</v>
      </c>
      <c r="BJ34" s="27">
        <f>AVERAGE(BJ10:BJ33)</f>
        <v>0.12147333333333332</v>
      </c>
      <c r="BK34" s="27">
        <v>0.84</v>
      </c>
      <c r="BL34" s="27">
        <v>0.64</v>
      </c>
      <c r="BM34" s="27">
        <f>AVERAGE(BM10:BM33)</f>
        <v>0.21481333333333333</v>
      </c>
      <c r="BN34" s="27">
        <v>0.18</v>
      </c>
    </row>
  </sheetData>
  <mergeCells count="58">
    <mergeCell ref="S5:U5"/>
    <mergeCell ref="V5:X5"/>
    <mergeCell ref="Y5:AA5"/>
    <mergeCell ref="BL5:BN5"/>
    <mergeCell ref="A1:BN1"/>
    <mergeCell ref="A2:BN2"/>
    <mergeCell ref="A4:A5"/>
    <mergeCell ref="B4:B5"/>
    <mergeCell ref="C4:C5"/>
    <mergeCell ref="I4:M4"/>
    <mergeCell ref="BL4:BN4"/>
    <mergeCell ref="N4:R4"/>
    <mergeCell ref="S4:U4"/>
    <mergeCell ref="V4:X4"/>
    <mergeCell ref="Y4:AA4"/>
    <mergeCell ref="AB4:AE4"/>
    <mergeCell ref="AB5:AE5"/>
    <mergeCell ref="AF5:AJ5"/>
    <mergeCell ref="AK5:AO5"/>
    <mergeCell ref="BB4:BF4"/>
    <mergeCell ref="BG4:BK4"/>
    <mergeCell ref="D4:H4"/>
    <mergeCell ref="D5:H5"/>
    <mergeCell ref="C7:C10"/>
    <mergeCell ref="AF4:AJ4"/>
    <mergeCell ref="AK4:AO4"/>
    <mergeCell ref="AP4:AR4"/>
    <mergeCell ref="AS4:AV4"/>
    <mergeCell ref="AW4:BA4"/>
    <mergeCell ref="AW5:BA5"/>
    <mergeCell ref="BB5:BF5"/>
    <mergeCell ref="BG5:BK5"/>
    <mergeCell ref="AP5:AR5"/>
    <mergeCell ref="AS5:AV5"/>
    <mergeCell ref="I5:M5"/>
    <mergeCell ref="N5:R5"/>
    <mergeCell ref="I32:M32"/>
    <mergeCell ref="N32:R32"/>
    <mergeCell ref="C12:C15"/>
    <mergeCell ref="C17:C18"/>
    <mergeCell ref="C24:C26"/>
    <mergeCell ref="C28:C30"/>
    <mergeCell ref="BG32:BK32"/>
    <mergeCell ref="BL32:BN32"/>
    <mergeCell ref="A32:A34"/>
    <mergeCell ref="B32:C33"/>
    <mergeCell ref="AK32:AO32"/>
    <mergeCell ref="AP32:AR32"/>
    <mergeCell ref="AS32:AV32"/>
    <mergeCell ref="AW32:BA32"/>
    <mergeCell ref="BB32:BF32"/>
    <mergeCell ref="S32:U32"/>
    <mergeCell ref="V32:X32"/>
    <mergeCell ref="Y32:AA32"/>
    <mergeCell ref="AB32:AE32"/>
    <mergeCell ref="AF32:AJ32"/>
    <mergeCell ref="B34:C34"/>
    <mergeCell ref="D32:H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2017-18 DATA</vt:lpstr>
      <vt:lpstr>ANALYSIS 2017-18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created xsi:type="dcterms:W3CDTF">2006-09-16T00:00:00Z</dcterms:created>
  <dcterms:modified xsi:type="dcterms:W3CDTF">2022-04-06T07:23:18Z</dcterms:modified>
</cp:coreProperties>
</file>